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мои документы\Учет к бюджету 2022 года\"/>
    </mc:Choice>
  </mc:AlternateContent>
  <bookViews>
    <workbookView xWindow="0" yWindow="0" windowWidth="23010" windowHeight="10320"/>
  </bookViews>
  <sheets>
    <sheet name="Доходы" sheetId="2" r:id="rId1"/>
    <sheet name="Расходы" sheetId="3" r:id="rId2"/>
  </sheets>
  <definedNames>
    <definedName name="_xlnm.Print_Titles" localSheetId="0">Доходы!$4:$5</definedName>
  </definedNames>
  <calcPr calcId="152511"/>
</workbook>
</file>

<file path=xl/calcChain.xml><?xml version="1.0" encoding="utf-8"?>
<calcChain xmlns="http://schemas.openxmlformats.org/spreadsheetml/2006/main">
  <c r="AL7" i="2" l="1"/>
  <c r="AL8" i="2"/>
  <c r="AL9" i="2"/>
  <c r="AL10" i="2"/>
  <c r="AL11" i="2"/>
  <c r="AL12" i="2"/>
  <c r="AL13" i="2"/>
  <c r="AL14" i="2"/>
  <c r="AL16" i="2"/>
  <c r="AL17" i="2"/>
  <c r="AL18" i="2"/>
  <c r="AL19" i="2"/>
  <c r="AL20" i="2"/>
  <c r="AL21" i="2"/>
  <c r="AL22" i="2"/>
  <c r="AL23" i="2"/>
  <c r="AL24" i="2"/>
  <c r="AL25" i="2"/>
  <c r="AL26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6" i="2"/>
</calcChain>
</file>

<file path=xl/sharedStrings.xml><?xml version="1.0" encoding="utf-8"?>
<sst xmlns="http://schemas.openxmlformats.org/spreadsheetml/2006/main" count="344" uniqueCount="154">
  <si>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</si>
  <si>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</si>
  <si>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</si>
  <si>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</si>
  <si>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</si>
  <si>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</si>
  <si>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План на год</t>
  </si>
  <si>
    <t>Уточненный план на год</t>
  </si>
  <si>
    <t>Исполнение с начала года</t>
  </si>
  <si>
    <t>Исполнение за отчетный период</t>
  </si>
  <si>
    <t>Расхождение с начала года</t>
  </si>
  <si>
    <t>Расхождение за отчетный период</t>
  </si>
  <si>
    <t>Расхождение кассового плана</t>
  </si>
  <si>
    <t>Итого</t>
  </si>
  <si>
    <t>00010102010010000110</t>
  </si>
  <si>
    <t>00010302231010000110</t>
  </si>
  <si>
    <t>00010501011010000110</t>
  </si>
  <si>
    <t>00010503010010000110</t>
  </si>
  <si>
    <t xml:space="preserve">      Единый сельскохозяйственный налог</t>
  </si>
  <si>
    <t>00010504020020000110</t>
  </si>
  <si>
    <t xml:space="preserve">      Налог, взимаемый в связи с применением патентной системы налогообложения, зачисляемый в бюджеты муниципальных районов</t>
  </si>
  <si>
    <t>00010601020140000110</t>
  </si>
  <si>
    <t xml:space="preserve">      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</si>
  <si>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00010606032140000110</t>
  </si>
  <si>
    <t xml:space="preserve">      Земельный налог с организаций, обладающих земельным участком, расположенным в границах муниципальных округов</t>
  </si>
  <si>
    <t>00010606042140000110</t>
  </si>
  <si>
    <t xml:space="preserve">      Земельный налог с физических лиц, обладающих земельным участком, расположенным в границах муниципальных округов</t>
  </si>
  <si>
    <t>00010701020010000110</t>
  </si>
  <si>
    <t xml:space="preserve">      Налог на добычу общераспространенных полезных ископаемых</t>
  </si>
  <si>
    <t>00010803010010000110</t>
  </si>
  <si>
    <t xml:space="preserve">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</si>
  <si>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00011101040140000120</t>
  </si>
  <si>
    <t>00011201010010000120</t>
  </si>
  <si>
    <t xml:space="preserve">      Плата за выбросы загрязняющих веществ в атмосферный воздух стационарными объектами</t>
  </si>
  <si>
    <t>00011302994140000130</t>
  </si>
  <si>
    <t xml:space="preserve">      Прочие доходы от компенсации затрат бюджетов муниципальных округов</t>
  </si>
  <si>
    <t>00011406024140000430</t>
  </si>
  <si>
    <t>00011601053010000140</t>
  </si>
  <si>
    <t>00011705040140000180</t>
  </si>
  <si>
    <t xml:space="preserve">      Прочие неналоговые доходы бюджетов муниципальных округов</t>
  </si>
  <si>
    <t>00011715020140000150</t>
  </si>
  <si>
    <t xml:space="preserve">      Инициативные платежи, зачисляемые в бюджеты муниципальных округов</t>
  </si>
  <si>
    <t>00020215001140000150</t>
  </si>
  <si>
    <t xml:space="preserve">      Дотации бюджетам муниципальных округов на выравнивание бюджетной обеспеченности из бюджета субъекта Российской Федерации</t>
  </si>
  <si>
    <t>00020215002140000150</t>
  </si>
  <si>
    <t xml:space="preserve">      Дотации бюджетам муниципальных округов на поддержку мер по обеспечению сбалансированности бюджетов</t>
  </si>
  <si>
    <t>00020219999140000150</t>
  </si>
  <si>
    <t xml:space="preserve">      Прочие дотации бюджетам муниципальных округов</t>
  </si>
  <si>
    <t>00020220077140000150</t>
  </si>
  <si>
    <t xml:space="preserve">      Субсидии бюджетам муниципальных округов на софинансирование капитальных вложений в объекты муниципальной собственности</t>
  </si>
  <si>
    <t>00020225065140000150</t>
  </si>
  <si>
    <t xml:space="preserve">      Субсидии бюджетам муниципальных округов на реализацию государственных программ субъектов Российской Федерации в области использования и охраны водных объектов</t>
  </si>
  <si>
    <t>00020225097140000150</t>
  </si>
  <si>
    <t xml:space="preserve">      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</si>
  <si>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00020225304140000150</t>
  </si>
  <si>
    <t xml:space="preserve">      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</si>
  <si>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00020225467140000150</t>
  </si>
  <si>
    <t xml:space="preserve">      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</si>
  <si>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00020225497140000150</t>
  </si>
  <si>
    <t xml:space="preserve">      Субсидии бюджетам муниципальных округов на реализацию мероприятий по обеспечению жильем молодых семей</t>
  </si>
  <si>
    <t>00020225519140000150</t>
  </si>
  <si>
    <t xml:space="preserve">      Субсидии бюджетам муниципальных округов на поддержку отрасли культуры</t>
  </si>
  <si>
    <t>00020225555140000150</t>
  </si>
  <si>
    <t xml:space="preserve">      Субсидии бюджетам муниципальных округов на реализацию программ формирования современной городской среды</t>
  </si>
  <si>
    <t>00020225576140000150</t>
  </si>
  <si>
    <t xml:space="preserve">      Субсидии бюджетам муниципальных округов на обеспечение комплексного развития сельских территорий</t>
  </si>
  <si>
    <t>00020229999140000150</t>
  </si>
  <si>
    <t xml:space="preserve">      Прочие субсидии бюджетам муниципальных округов</t>
  </si>
  <si>
    <t>00020230024140000150</t>
  </si>
  <si>
    <t xml:space="preserve">      Субвенции бюджетам муниципальных округов на выполнение передаваемых полномочий субъектов Российской Федерации</t>
  </si>
  <si>
    <t>00020230029140000150</t>
  </si>
  <si>
    <t xml:space="preserve">     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</si>
  <si>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00020235118140000150</t>
  </si>
  <si>
    <t xml:space="preserve">      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</si>
  <si>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00020235120140000150</t>
  </si>
  <si>
    <t xml:space="preserve">      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</si>
  <si>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00020235930140000150</t>
  </si>
  <si>
    <t xml:space="preserve">      Субвенции бюджетам муниципальных округов на государственную регистрацию актов гражданского состояния</t>
  </si>
  <si>
    <t>00020245303140000150</t>
  </si>
  <si>
    <t xml:space="preserve">      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</si>
  <si>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00020245393140000150</t>
  </si>
  <si>
    <t xml:space="preserve">      Межбюджетные трансферты, передаваемые бюджетам муниципальных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</si>
  <si>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00020249999140000150</t>
  </si>
  <si>
    <t xml:space="preserve">      Прочие межбюджетные трансферты. передаваемые бюджетам муниципальных округов</t>
  </si>
  <si>
    <t>00020704020140000150</t>
  </si>
  <si>
    <t xml:space="preserve">      Поступления от денежных пожертвований, предоставляемых физическими лицами получателям средств бюджетов муниципальных округов</t>
  </si>
  <si>
    <t>Налог на доходы физических лиц</t>
  </si>
  <si>
    <t>Доходы от уплаты акцизов</t>
  </si>
  <si>
    <t xml:space="preserve">      Налог, взимаемый в связи с применением упрощенной системы налогобложения</t>
  </si>
  <si>
    <t>Доходы от использования имущества, находящегося в государственной и муниципальной собственности</t>
  </si>
  <si>
    <t xml:space="preserve">      Доходы от продажи земельных участков</t>
  </si>
  <si>
    <t>Штрафы, санкции, возмещение ущерба</t>
  </si>
  <si>
    <t>% исполнения</t>
  </si>
  <si>
    <t>Причины оклонения</t>
  </si>
  <si>
    <t>Срок уплаты налога за 2021 год до 1 декабря 2022 года</t>
  </si>
  <si>
    <t>Основная сумма поступлений за аренду земельных участков и имущества ожидаются в 4 квартале 2022 года</t>
  </si>
  <si>
    <t>Основным главным администратором дохода является Министерство природных ресурсов и охраны окружающей среды</t>
  </si>
  <si>
    <t>Финансирование из бюджета УР осуществляется под заявки. Документы по конкурным процедурам направлены в РЦЗ</t>
  </si>
  <si>
    <t>Сумма поступлений субсидии запланирована на 4 квартал 2022 оода.</t>
  </si>
  <si>
    <t>Заработная плата переходящая</t>
  </si>
  <si>
    <t>Исполнение бюджета муниципального образования "Муниципальный округ Можгинский район Удмуртской Республики" (причины отклонения от запланированных значений по доходам)</t>
  </si>
  <si>
    <t>за период с 01.01.2022г. по 30.09.2022г.</t>
  </si>
  <si>
    <t>Разд.</t>
  </si>
  <si>
    <t>Уточненная роспись/план</t>
  </si>
  <si>
    <t>Касс. расход</t>
  </si>
  <si>
    <t>Исполнение лимитов</t>
  </si>
  <si>
    <t>000</t>
  </si>
  <si>
    <t>0000000000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</si>
  <si>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</si>
  <si>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</si>
  <si>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</si>
  <si>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</si>
  <si>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</si>
  <si>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</si>
  <si>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Резервные фонды</t>
  </si>
  <si>
    <t>0111</t>
  </si>
  <si>
    <t xml:space="preserve">    Другие общегосударственные вопросы</t>
  </si>
  <si>
    <t>0113</t>
  </si>
  <si>
    <t xml:space="preserve">    Мобилизационная и вневойсковая подготовка</t>
  </si>
  <si>
    <t>0203</t>
  </si>
  <si>
    <t xml:space="preserve">    Гражданская оборона</t>
  </si>
  <si>
    <t>0309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</si>
  <si>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</si>
  <si>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</si>
  <si>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</si>
  <si>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</si>
  <si>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Водное хозяйство</t>
  </si>
  <si>
    <t>0406</t>
  </si>
  <si>
    <t xml:space="preserve">    Дорожное хозяйство (дорожные фонды)</t>
  </si>
  <si>
    <t>0409</t>
  </si>
  <si>
    <t xml:space="preserve">    Другие вопросы в области национальной экономики</t>
  </si>
  <si>
    <t>0412</t>
  </si>
  <si>
    <t xml:space="preserve">    Жилищное хозяйство</t>
  </si>
  <si>
    <t>0501</t>
  </si>
  <si>
    <t xml:space="preserve">    Коммунальное хозяйство</t>
  </si>
  <si>
    <t>0502</t>
  </si>
  <si>
    <t xml:space="preserve">    Благоустройство</t>
  </si>
  <si>
    <t>0503</t>
  </si>
  <si>
    <t xml:space="preserve">    Дополнительное образование детей</t>
  </si>
  <si>
    <t>0703</t>
  </si>
  <si>
    <t xml:space="preserve">    Другие вопросы в области образования</t>
  </si>
  <si>
    <t>0709</t>
  </si>
  <si>
    <t xml:space="preserve">    Культура</t>
  </si>
  <si>
    <t>0801</t>
  </si>
  <si>
    <t>ВСЕГО РАСХОДОВ:</t>
  </si>
  <si>
    <t>Исполнение бюджета муниципального образования "Муниципальный округ Можгинский район Удмуртской Республики" (причины отклонения от запланированных значений по расходам)</t>
  </si>
  <si>
    <t>Причины отклонений</t>
  </si>
  <si>
    <t>Приостановлено заключение новых контрактов</t>
  </si>
  <si>
    <t>По фактическим расходам</t>
  </si>
  <si>
    <t>Средства не распределялись</t>
  </si>
  <si>
    <t>Зарезервированы бюджетные средства в сумме 6 023,4 тыс.руб.</t>
  </si>
  <si>
    <t>По фактической потребности</t>
  </si>
  <si>
    <t>Контракты заключены, нет актов выполненных работ</t>
  </si>
  <si>
    <t>Заключаются контракты. Оплата по факту выполненных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</si>
</sst>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color rgb="FF000000"/>
      <name val="Arial Cyr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horizontal="left"/>
    </xf>
  </cellStyleXfs>
  <cellXfs count="73">
    <xf numFmtId="0" fontId="0" fillId="0" borderId="0" xfId="0"/>
    <xf numFmtId="0" fontId="0" fillId="0" borderId="0" xfId="0" applyFill="1" applyProtection="1">
      <protection locked="0"/>
    </xf>
    <xf numFmtId="0" fontId="1" fillId="0" borderId="1" xfId="2" applyNumberFormat="1" applyFill="1" applyProtection="1"/>
    <xf numFmtId="0" fontId="1" fillId="0" borderId="2" xfId="6" applyNumberFormat="1" applyFill="1" applyProtection="1">
      <alignment horizontal="center" vertical="center" wrapText="1"/>
    </xf>
    <xf numFmtId="0" fontId="1" fillId="0" borderId="2" xfId="6" applyFill="1">
      <alignment horizontal="center" vertical="center" wrapText="1"/>
    </xf>
    <xf numFmtId="0" fontId="0" fillId="0" borderId="0" xfId="0" applyFont="1" applyFill="1" applyProtection="1">
      <protection locked="0"/>
    </xf>
    <xf numFmtId="0" fontId="1" fillId="0" borderId="1" xfId="2" applyNumberFormat="1" applyFont="1" applyFill="1" applyProtection="1"/>
    <xf numFmtId="0" fontId="1" fillId="0" borderId="1" xfId="23" applyNumberFormat="1" applyFont="1" applyFill="1" applyBorder="1" applyAlignment="1" applyProtection="1">
      <alignment horizontal="right"/>
    </xf>
    <xf numFmtId="0" fontId="1" fillId="0" borderId="5" xfId="6" applyNumberFormat="1" applyFont="1" applyFill="1" applyBorder="1" applyProtection="1">
      <alignment horizontal="center" vertical="center" wrapText="1"/>
    </xf>
    <xf numFmtId="0" fontId="1" fillId="0" borderId="5" xfId="6" applyNumberFormat="1" applyFont="1" applyFill="1" applyBorder="1" applyProtection="1">
      <alignment horizontal="center" vertical="center" wrapText="1"/>
    </xf>
    <xf numFmtId="0" fontId="1" fillId="0" borderId="5" xfId="6" applyFont="1" applyFill="1" applyBorder="1">
      <alignment horizontal="center" vertical="center" wrapText="1"/>
    </xf>
    <xf numFmtId="0" fontId="1" fillId="0" borderId="5" xfId="13" applyNumberFormat="1" applyFont="1" applyFill="1" applyBorder="1" applyAlignment="1" applyProtection="1">
      <alignment vertical="top" wrapText="1"/>
    </xf>
    <xf numFmtId="1" fontId="1" fillId="0" borderId="5" xfId="7" applyNumberFormat="1" applyFont="1" applyFill="1" applyBorder="1" applyAlignment="1" applyProtection="1">
      <alignment horizontal="center" vertical="top" shrinkToFit="1"/>
    </xf>
    <xf numFmtId="4" fontId="1" fillId="0" borderId="5" xfId="20" applyNumberFormat="1" applyFont="1" applyFill="1" applyBorder="1" applyAlignment="1" applyProtection="1">
      <alignment horizontal="right" vertical="top" shrinkToFit="1"/>
    </xf>
    <xf numFmtId="10" fontId="1" fillId="0" borderId="5" xfId="24" applyNumberFormat="1" applyFont="1" applyFill="1" applyBorder="1" applyAlignment="1" applyProtection="1">
      <alignment horizontal="right" vertical="top" shrinkToFit="1"/>
    </xf>
    <xf numFmtId="0" fontId="1" fillId="0" borderId="5" xfId="16" applyNumberFormat="1" applyFont="1" applyFill="1" applyBorder="1" applyAlignment="1" applyProtection="1">
      <alignment horizontal="left"/>
    </xf>
    <xf numFmtId="0" fontId="1" fillId="0" borderId="5" xfId="16" applyFont="1" applyFill="1" applyBorder="1" applyAlignment="1">
      <alignment horizontal="left"/>
    </xf>
    <xf numFmtId="4" fontId="1" fillId="0" borderId="5" xfId="9" applyNumberFormat="1" applyFont="1" applyFill="1" applyBorder="1" applyAlignment="1" applyProtection="1">
      <alignment horizontal="right" vertical="top" shrinkToFit="1"/>
    </xf>
    <xf numFmtId="10" fontId="1" fillId="0" borderId="5" xfId="21" applyNumberFormat="1" applyFont="1" applyFill="1" applyBorder="1" applyAlignment="1" applyProtection="1">
      <alignment horizontal="right" vertical="top" shrinkToFit="1"/>
    </xf>
    <xf numFmtId="0" fontId="7" fillId="0" borderId="1" xfId="22" applyNumberFormat="1" applyFont="1" applyFill="1" applyBorder="1" applyAlignment="1" applyProtection="1">
      <alignment horizontal="center" vertical="top" wrapText="1"/>
    </xf>
    <xf numFmtId="0" fontId="8" fillId="0" borderId="1" xfId="19" applyNumberFormat="1" applyFont="1" applyFill="1" applyBorder="1" applyAlignment="1" applyProtection="1">
      <alignment horizontal="center"/>
    </xf>
    <xf numFmtId="0" fontId="1" fillId="0" borderId="7" xfId="2" applyNumberFormat="1" applyFont="1" applyFill="1" applyBorder="1" applyAlignment="1" applyProtection="1">
      <alignment horizontal="center" vertical="center"/>
    </xf>
    <xf numFmtId="0" fontId="1" fillId="0" borderId="8" xfId="2" applyNumberFormat="1" applyFont="1" applyFill="1" applyBorder="1" applyAlignment="1" applyProtection="1">
      <alignment horizontal="center" vertical="center"/>
    </xf>
    <xf numFmtId="0" fontId="1" fillId="0" borderId="5" xfId="2" applyNumberFormat="1" applyBorder="1" applyAlignment="1" applyProtection="1">
      <alignment vertical="top" wrapText="1"/>
    </xf>
    <xf numFmtId="0" fontId="1" fillId="0" borderId="5" xfId="2" applyNumberFormat="1" applyFont="1" applyFill="1" applyBorder="1" applyAlignment="1" applyProtection="1">
      <alignment vertical="top"/>
    </xf>
    <xf numFmtId="0" fontId="0" fillId="0" borderId="0" xfId="0" applyFont="1" applyFill="1" applyAlignment="1" applyProtection="1">
      <alignment vertical="top"/>
      <protection locked="0"/>
    </xf>
    <xf numFmtId="0" fontId="1" fillId="0" borderId="5" xfId="2" applyNumberFormat="1" applyBorder="1" applyProtection="1"/>
    <xf numFmtId="0" fontId="1" fillId="0" borderId="5" xfId="2" applyNumberFormat="1" applyBorder="1" applyAlignment="1" applyProtection="1">
      <alignment wrapText="1"/>
    </xf>
    <xf numFmtId="0" fontId="2" fillId="0" borderId="1" xfId="22" applyNumberFormat="1" applyFont="1" applyFill="1" applyBorder="1" applyAlignment="1" applyProtection="1">
      <alignment horizontal="center" vertical="top" wrapText="1"/>
    </xf>
    <xf numFmtId="0" fontId="2" fillId="0" borderId="1" xfId="22" applyNumberFormat="1" applyFont="1" applyFill="1" applyBorder="1" applyAlignment="1" applyProtection="1">
      <alignment horizontal="center" vertical="top" wrapText="1"/>
    </xf>
    <xf numFmtId="0" fontId="6" fillId="0" borderId="1" xfId="4" applyNumberFormat="1" applyFont="1" applyFill="1" applyAlignment="1" applyProtection="1">
      <alignment horizontal="center"/>
    </xf>
    <xf numFmtId="0" fontId="1" fillId="0" borderId="1" xfId="5" applyNumberFormat="1" applyFill="1" applyAlignment="1" applyProtection="1">
      <alignment horizontal="right"/>
    </xf>
    <xf numFmtId="0" fontId="1" fillId="0" borderId="2" xfId="7" applyNumberFormat="1" applyFill="1" applyProtection="1">
      <alignment horizontal="center" vertical="center" wrapText="1"/>
    </xf>
    <xf numFmtId="0" fontId="1" fillId="0" borderId="2" xfId="8" applyNumberFormat="1" applyFill="1" applyProtection="1">
      <alignment horizontal="center" vertical="center" wrapText="1"/>
    </xf>
    <xf numFmtId="0" fontId="1" fillId="0" borderId="2" xfId="9" applyNumberFormat="1" applyFill="1" applyProtection="1">
      <alignment horizontal="center" vertical="center" wrapText="1"/>
    </xf>
    <xf numFmtId="0" fontId="1" fillId="0" borderId="2" xfId="10" applyNumberFormat="1" applyFill="1" applyProtection="1">
      <alignment horizontal="center" vertical="center" wrapText="1"/>
    </xf>
    <xf numFmtId="0" fontId="1" fillId="0" borderId="2" xfId="11" applyNumberFormat="1" applyFill="1" applyProtection="1">
      <alignment horizontal="center" vertical="center" wrapText="1"/>
    </xf>
    <xf numFmtId="0" fontId="1" fillId="0" borderId="2" xfId="11" applyFill="1">
      <alignment horizontal="center" vertical="center" wrapText="1"/>
    </xf>
    <xf numFmtId="0" fontId="1" fillId="0" borderId="2" xfId="12" applyNumberFormat="1" applyFill="1" applyProtection="1">
      <alignment horizontal="center" vertical="center" wrapText="1"/>
    </xf>
    <xf numFmtId="0" fontId="1" fillId="0" borderId="3" xfId="13" applyNumberFormat="1" applyFill="1" applyProtection="1">
      <alignment horizontal="center" vertical="center" wrapText="1"/>
    </xf>
    <xf numFmtId="0" fontId="1" fillId="0" borderId="6" xfId="11" applyFill="1" applyBorder="1">
      <alignment horizontal="center" vertical="center" wrapText="1"/>
    </xf>
    <xf numFmtId="0" fontId="1" fillId="0" borderId="7" xfId="2" applyNumberForma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1" fillId="0" borderId="2" xfId="7" applyFill="1">
      <alignment horizontal="center" vertical="center" wrapText="1"/>
    </xf>
    <xf numFmtId="0" fontId="1" fillId="0" borderId="2" xfId="8" applyFill="1">
      <alignment horizontal="center" vertical="center" wrapText="1"/>
    </xf>
    <xf numFmtId="0" fontId="1" fillId="0" borderId="2" xfId="9" applyFill="1">
      <alignment horizontal="center" vertical="center" wrapText="1"/>
    </xf>
    <xf numFmtId="0" fontId="1" fillId="0" borderId="2" xfId="10" applyFill="1">
      <alignment horizontal="center" vertical="center" wrapText="1"/>
    </xf>
    <xf numFmtId="0" fontId="1" fillId="0" borderId="2" xfId="12" applyNumberFormat="1" applyFill="1" applyProtection="1">
      <alignment horizontal="center" vertical="center" wrapText="1"/>
    </xf>
    <xf numFmtId="0" fontId="1" fillId="0" borderId="2" xfId="12" applyFill="1">
      <alignment horizontal="center" vertical="center" wrapText="1"/>
    </xf>
    <xf numFmtId="0" fontId="1" fillId="0" borderId="6" xfId="12" applyNumberFormat="1" applyFill="1" applyBorder="1" applyProtection="1">
      <alignment horizontal="center" vertical="center" wrapText="1"/>
    </xf>
    <xf numFmtId="0" fontId="1" fillId="0" borderId="8" xfId="2" applyNumberForma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  <protection locked="0"/>
    </xf>
    <xf numFmtId="1" fontId="1" fillId="0" borderId="2" xfId="14" applyNumberFormat="1" applyFill="1" applyProtection="1">
      <alignment horizontal="center" vertical="top" shrinkToFit="1"/>
    </xf>
    <xf numFmtId="0" fontId="1" fillId="0" borderId="2" xfId="15" applyNumberFormat="1" applyFill="1" applyProtection="1">
      <alignment horizontal="left" vertical="top" wrapText="1"/>
    </xf>
    <xf numFmtId="0" fontId="1" fillId="0" borderId="2" xfId="16" applyNumberFormat="1" applyFill="1" applyProtection="1">
      <alignment horizontal="center" vertical="top" wrapText="1"/>
    </xf>
    <xf numFmtId="4" fontId="3" fillId="0" borderId="2" xfId="17" applyNumberFormat="1" applyFill="1" applyProtection="1">
      <alignment horizontal="right" vertical="top" shrinkToFit="1"/>
    </xf>
    <xf numFmtId="10" fontId="3" fillId="0" borderId="2" xfId="18" applyNumberFormat="1" applyFill="1" applyProtection="1">
      <alignment horizontal="center" vertical="top" shrinkToFit="1"/>
    </xf>
    <xf numFmtId="10" fontId="3" fillId="0" borderId="6" xfId="18" applyNumberFormat="1" applyFill="1" applyBorder="1" applyProtection="1">
      <alignment horizontal="center" vertical="top" shrinkToFit="1"/>
    </xf>
    <xf numFmtId="164" fontId="1" fillId="0" borderId="5" xfId="2" applyNumberFormat="1" applyFill="1" applyBorder="1" applyProtection="1"/>
    <xf numFmtId="0" fontId="5" fillId="0" borderId="5" xfId="0" applyFont="1" applyFill="1" applyBorder="1" applyAlignment="1" applyProtection="1">
      <alignment wrapText="1"/>
      <protection locked="0"/>
    </xf>
    <xf numFmtId="4" fontId="3" fillId="0" borderId="2" xfId="17" applyNumberFormat="1" applyFill="1" applyAlignment="1" applyProtection="1">
      <alignment horizontal="right" vertical="center" shrinkToFit="1"/>
    </xf>
    <xf numFmtId="10" fontId="3" fillId="0" borderId="2" xfId="18" applyNumberFormat="1" applyFill="1" applyAlignment="1" applyProtection="1">
      <alignment horizontal="center" vertical="center" shrinkToFit="1"/>
    </xf>
    <xf numFmtId="10" fontId="3" fillId="0" borderId="6" xfId="18" applyNumberFormat="1" applyFill="1" applyBorder="1" applyAlignment="1" applyProtection="1">
      <alignment horizontal="center" vertical="center" shrinkToFit="1"/>
    </xf>
    <xf numFmtId="164" fontId="1" fillId="0" borderId="5" xfId="2" applyNumberForma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 wrapText="1"/>
      <protection locked="0"/>
    </xf>
    <xf numFmtId="0" fontId="1" fillId="0" borderId="1" xfId="1" applyNumberFormat="1" applyFill="1" applyProtection="1">
      <alignment horizontal="left" wrapText="1"/>
    </xf>
    <xf numFmtId="0" fontId="1" fillId="0" borderId="1" xfId="1" applyFill="1">
      <alignment horizontal="left" wrapText="1"/>
    </xf>
    <xf numFmtId="0" fontId="1" fillId="0" borderId="1" xfId="1" applyNumberFormat="1" applyFill="1" applyProtection="1">
      <alignment horizontal="left" wrapText="1"/>
    </xf>
    <xf numFmtId="0" fontId="1" fillId="0" borderId="2" xfId="12" applyNumberFormat="1" applyFont="1" applyFill="1" applyProtection="1">
      <alignment horizontal="center" vertical="center" wrapText="1"/>
    </xf>
    <xf numFmtId="0" fontId="1" fillId="0" borderId="2" xfId="12" applyFont="1" applyFill="1">
      <alignment horizontal="center" vertical="center" wrapText="1"/>
    </xf>
    <xf numFmtId="4" fontId="1" fillId="0" borderId="2" xfId="17" applyNumberFormat="1" applyFont="1" applyFill="1" applyProtection="1">
      <alignment horizontal="right" vertical="top" shrinkToFit="1"/>
    </xf>
    <xf numFmtId="4" fontId="1" fillId="0" borderId="2" xfId="17" applyNumberFormat="1" applyFont="1" applyFill="1" applyAlignment="1" applyProtection="1">
      <alignment horizontal="right" vertical="center" shrinkToFit="1"/>
    </xf>
    <xf numFmtId="0" fontId="1" fillId="0" borderId="2" xfId="12" applyNumberFormat="1" applyFont="1" applyFill="1" applyProtection="1">
      <alignment horizontal="center" vertical="center" wrapText="1"/>
    </xf>
  </cellXfs>
  <cellStyles count="32">
    <cellStyle name="br" xfId="27"/>
    <cellStyle name="col" xfId="26"/>
    <cellStyle name="style0" xfId="28"/>
    <cellStyle name="td" xfId="29"/>
    <cellStyle name="tr" xfId="25"/>
    <cellStyle name="xl21" xfId="30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21"/>
    <cellStyle name="xl33" xfId="22"/>
    <cellStyle name="xl34" xfId="19"/>
    <cellStyle name="xl35" xfId="23"/>
    <cellStyle name="xl36" xfId="1"/>
    <cellStyle name="xl37" xfId="13"/>
    <cellStyle name="xl38" xfId="20"/>
    <cellStyle name="xl39" xfId="24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6"/>
  <sheetViews>
    <sheetView showGridLines="0" showZeros="0" tabSelected="1" topLeftCell="B1" zoomScaleNormal="100" zoomScaleSheetLayoutView="100" workbookViewId="0">
      <pane ySplit="5" topLeftCell="A6" activePane="bottomLeft" state="frozen"/>
      <selection pane="bottomLeft" activeCell="B2" sqref="B2:AN2"/>
    </sheetView>
  </sheetViews>
  <sheetFormatPr defaultRowHeight="15" x14ac:dyDescent="0.25"/>
  <cols>
    <col min="1" max="1" width="9.140625" style="1" hidden="1"/>
    <col min="2" max="2" width="47.7109375" style="1" customWidth="1"/>
    <col min="3" max="3" width="21.7109375" style="1" customWidth="1"/>
    <col min="4" max="15" width="9.140625" style="1" hidden="1"/>
    <col min="16" max="16" width="15.7109375" style="5" customWidth="1"/>
    <col min="17" max="17" width="9.140625" style="5" hidden="1"/>
    <col min="18" max="18" width="15.7109375" style="5" customWidth="1"/>
    <col min="19" max="26" width="9.140625" style="1" hidden="1"/>
    <col min="27" max="27" width="15.7109375" style="5" customWidth="1"/>
    <col min="28" max="37" width="9.140625" style="1" hidden="1"/>
    <col min="38" max="38" width="14" style="1" customWidth="1"/>
    <col min="39" max="39" width="29" style="1" customWidth="1"/>
    <col min="40" max="16384" width="9.140625" style="1"/>
  </cols>
  <sheetData>
    <row r="1" spans="1:40" ht="47.25" customHeight="1" x14ac:dyDescent="0.25">
      <c r="A1" s="28" t="s">
        <v>100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</row>
    <row r="2" spans="1:40" ht="24.75" customHeight="1" x14ac:dyDescent="0.25">
      <c r="A2" s="29"/>
      <c r="B2" s="30" t="s">
        <v>101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</row>
    <row r="3" spans="1:40" ht="12.75" customHeight="1" x14ac:dyDescent="0.2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</row>
    <row r="4" spans="1:40" ht="30" customHeight="1" x14ac:dyDescent="0.25">
      <c r="A4" s="3" t="s">
        <v>1</v>
      </c>
      <c r="B4" s="32" t="s">
        <v>2</v>
      </c>
      <c r="C4" s="33" t="s">
        <v>3</v>
      </c>
      <c r="D4" s="34" t="s">
        <v>1</v>
      </c>
      <c r="E4" s="35" t="s">
        <v>1</v>
      </c>
      <c r="F4" s="36" t="s">
        <v>4</v>
      </c>
      <c r="G4" s="37"/>
      <c r="H4" s="37"/>
      <c r="I4" s="36" t="s">
        <v>5</v>
      </c>
      <c r="J4" s="37"/>
      <c r="K4" s="37"/>
      <c r="L4" s="38" t="s">
        <v>1</v>
      </c>
      <c r="M4" s="38" t="s">
        <v>1</v>
      </c>
      <c r="N4" s="38" t="s">
        <v>1</v>
      </c>
      <c r="O4" s="38" t="s">
        <v>1</v>
      </c>
      <c r="P4" s="68" t="s">
        <v>6</v>
      </c>
      <c r="Q4" s="68" t="s">
        <v>1</v>
      </c>
      <c r="R4" s="68" t="s">
        <v>7</v>
      </c>
      <c r="S4" s="38" t="s">
        <v>1</v>
      </c>
      <c r="T4" s="38" t="s">
        <v>1</v>
      </c>
      <c r="U4" s="38" t="s">
        <v>1</v>
      </c>
      <c r="V4" s="38" t="s">
        <v>1</v>
      </c>
      <c r="W4" s="38" t="s">
        <v>1</v>
      </c>
      <c r="X4" s="38" t="s">
        <v>1</v>
      </c>
      <c r="Y4" s="36" t="s">
        <v>8</v>
      </c>
      <c r="Z4" s="37"/>
      <c r="AA4" s="37"/>
      <c r="AB4" s="36" t="s">
        <v>9</v>
      </c>
      <c r="AC4" s="37"/>
      <c r="AD4" s="37"/>
      <c r="AE4" s="39" t="s">
        <v>1</v>
      </c>
      <c r="AF4" s="36" t="s">
        <v>10</v>
      </c>
      <c r="AG4" s="37"/>
      <c r="AH4" s="36" t="s">
        <v>11</v>
      </c>
      <c r="AI4" s="37"/>
      <c r="AJ4" s="36" t="s">
        <v>12</v>
      </c>
      <c r="AK4" s="40"/>
      <c r="AL4" s="41" t="s">
        <v>92</v>
      </c>
      <c r="AM4" s="42" t="s">
        <v>93</v>
      </c>
    </row>
    <row r="5" spans="1:40" x14ac:dyDescent="0.25">
      <c r="A5" s="4"/>
      <c r="B5" s="43"/>
      <c r="C5" s="44"/>
      <c r="D5" s="45"/>
      <c r="E5" s="46"/>
      <c r="F5" s="47" t="s">
        <v>1</v>
      </c>
      <c r="G5" s="47" t="s">
        <v>1</v>
      </c>
      <c r="H5" s="47" t="s">
        <v>1</v>
      </c>
      <c r="I5" s="47" t="s">
        <v>1</v>
      </c>
      <c r="J5" s="47" t="s">
        <v>1</v>
      </c>
      <c r="K5" s="47" t="s">
        <v>1</v>
      </c>
      <c r="L5" s="48"/>
      <c r="M5" s="48"/>
      <c r="N5" s="48"/>
      <c r="O5" s="48"/>
      <c r="P5" s="69"/>
      <c r="Q5" s="69"/>
      <c r="R5" s="69"/>
      <c r="S5" s="48"/>
      <c r="T5" s="48"/>
      <c r="U5" s="48"/>
      <c r="V5" s="48"/>
      <c r="W5" s="48"/>
      <c r="X5" s="48"/>
      <c r="Y5" s="47" t="s">
        <v>1</v>
      </c>
      <c r="Z5" s="47" t="s">
        <v>1</v>
      </c>
      <c r="AA5" s="72" t="s">
        <v>13</v>
      </c>
      <c r="AB5" s="47" t="s">
        <v>1</v>
      </c>
      <c r="AC5" s="47" t="s">
        <v>1</v>
      </c>
      <c r="AD5" s="47" t="s">
        <v>1</v>
      </c>
      <c r="AE5" s="47"/>
      <c r="AF5" s="47" t="s">
        <v>1</v>
      </c>
      <c r="AG5" s="47" t="s">
        <v>1</v>
      </c>
      <c r="AH5" s="47" t="s">
        <v>1</v>
      </c>
      <c r="AI5" s="47" t="s">
        <v>1</v>
      </c>
      <c r="AJ5" s="47" t="s">
        <v>1</v>
      </c>
      <c r="AK5" s="49" t="s">
        <v>1</v>
      </c>
      <c r="AL5" s="50"/>
      <c r="AM5" s="51"/>
    </row>
    <row r="6" spans="1:40" x14ac:dyDescent="0.25">
      <c r="A6" s="52" t="s">
        <v>14</v>
      </c>
      <c r="B6" s="53" t="s">
        <v>86</v>
      </c>
      <c r="C6" s="52" t="s">
        <v>14</v>
      </c>
      <c r="D6" s="52"/>
      <c r="E6" s="52"/>
      <c r="F6" s="54"/>
      <c r="G6" s="52"/>
      <c r="H6" s="52"/>
      <c r="I6" s="52"/>
      <c r="J6" s="52"/>
      <c r="K6" s="52"/>
      <c r="L6" s="52"/>
      <c r="M6" s="52"/>
      <c r="N6" s="52"/>
      <c r="O6" s="55">
        <v>0</v>
      </c>
      <c r="P6" s="70">
        <v>217295000</v>
      </c>
      <c r="Q6" s="70">
        <v>0</v>
      </c>
      <c r="R6" s="70">
        <v>217295000</v>
      </c>
      <c r="S6" s="55">
        <v>217295000</v>
      </c>
      <c r="T6" s="55">
        <v>217295000</v>
      </c>
      <c r="U6" s="55">
        <v>0</v>
      </c>
      <c r="V6" s="55">
        <v>0</v>
      </c>
      <c r="W6" s="55">
        <v>0</v>
      </c>
      <c r="X6" s="55">
        <v>0</v>
      </c>
      <c r="Y6" s="55">
        <v>0</v>
      </c>
      <c r="Z6" s="55">
        <v>159812287.63</v>
      </c>
      <c r="AA6" s="70">
        <v>160835114.63999999</v>
      </c>
      <c r="AB6" s="55">
        <v>0</v>
      </c>
      <c r="AC6" s="55">
        <v>159812287.63</v>
      </c>
      <c r="AD6" s="55">
        <v>159812287.63</v>
      </c>
      <c r="AE6" s="55">
        <v>159812287.63</v>
      </c>
      <c r="AF6" s="55">
        <v>57482712.369999997</v>
      </c>
      <c r="AG6" s="56">
        <v>0.73546233291147978</v>
      </c>
      <c r="AH6" s="55">
        <v>57482712.369999997</v>
      </c>
      <c r="AI6" s="56">
        <v>0.73546233291147978</v>
      </c>
      <c r="AJ6" s="55">
        <v>0</v>
      </c>
      <c r="AK6" s="57"/>
      <c r="AL6" s="58">
        <f>AA6/R6*100</f>
        <v>74.016942239812238</v>
      </c>
      <c r="AM6" s="59"/>
    </row>
    <row r="7" spans="1:40" x14ac:dyDescent="0.25">
      <c r="A7" s="52" t="s">
        <v>15</v>
      </c>
      <c r="B7" s="53" t="s">
        <v>87</v>
      </c>
      <c r="C7" s="52" t="s">
        <v>15</v>
      </c>
      <c r="D7" s="52"/>
      <c r="E7" s="52"/>
      <c r="F7" s="54"/>
      <c r="G7" s="52"/>
      <c r="H7" s="52"/>
      <c r="I7" s="52"/>
      <c r="J7" s="52"/>
      <c r="K7" s="52"/>
      <c r="L7" s="52"/>
      <c r="M7" s="52"/>
      <c r="N7" s="52"/>
      <c r="O7" s="55">
        <v>0</v>
      </c>
      <c r="P7" s="70">
        <v>43866000</v>
      </c>
      <c r="Q7" s="70">
        <v>0</v>
      </c>
      <c r="R7" s="70">
        <v>43866000</v>
      </c>
      <c r="S7" s="55">
        <v>17546000</v>
      </c>
      <c r="T7" s="55">
        <v>17546000</v>
      </c>
      <c r="U7" s="55">
        <v>0</v>
      </c>
      <c r="V7" s="55">
        <v>0</v>
      </c>
      <c r="W7" s="55">
        <v>0</v>
      </c>
      <c r="X7" s="55">
        <v>0</v>
      </c>
      <c r="Y7" s="55">
        <v>0</v>
      </c>
      <c r="Z7" s="55">
        <v>18450464.859999999</v>
      </c>
      <c r="AA7" s="70">
        <v>37734799.75</v>
      </c>
      <c r="AB7" s="55">
        <v>0</v>
      </c>
      <c r="AC7" s="55">
        <v>18450464.859999999</v>
      </c>
      <c r="AD7" s="55">
        <v>18450464.859999999</v>
      </c>
      <c r="AE7" s="55">
        <v>18450464.859999999</v>
      </c>
      <c r="AF7" s="55">
        <v>-904464.86</v>
      </c>
      <c r="AG7" s="56">
        <v>1.0515482081386072</v>
      </c>
      <c r="AH7" s="55">
        <v>-904464.86</v>
      </c>
      <c r="AI7" s="56">
        <v>1.0515482081386072</v>
      </c>
      <c r="AJ7" s="55">
        <v>0</v>
      </c>
      <c r="AK7" s="57"/>
      <c r="AL7" s="58">
        <f t="shared" ref="AL7:AL44" si="0">AA7/R7*100</f>
        <v>86.022887315916648</v>
      </c>
      <c r="AM7" s="59"/>
    </row>
    <row r="8" spans="1:40" ht="25.5" x14ac:dyDescent="0.25">
      <c r="A8" s="52" t="s">
        <v>16</v>
      </c>
      <c r="B8" s="53" t="s">
        <v>88</v>
      </c>
      <c r="C8" s="52" t="s">
        <v>16</v>
      </c>
      <c r="D8" s="52"/>
      <c r="E8" s="52"/>
      <c r="F8" s="54"/>
      <c r="G8" s="52"/>
      <c r="H8" s="52"/>
      <c r="I8" s="52"/>
      <c r="J8" s="52"/>
      <c r="K8" s="52"/>
      <c r="L8" s="52"/>
      <c r="M8" s="52"/>
      <c r="N8" s="52"/>
      <c r="O8" s="55">
        <v>0</v>
      </c>
      <c r="P8" s="70">
        <v>1869000</v>
      </c>
      <c r="Q8" s="70">
        <v>0</v>
      </c>
      <c r="R8" s="70">
        <v>1869000</v>
      </c>
      <c r="S8" s="55">
        <v>934000</v>
      </c>
      <c r="T8" s="55">
        <v>934000</v>
      </c>
      <c r="U8" s="55">
        <v>0</v>
      </c>
      <c r="V8" s="55">
        <v>0</v>
      </c>
      <c r="W8" s="55">
        <v>0</v>
      </c>
      <c r="X8" s="55">
        <v>0</v>
      </c>
      <c r="Y8" s="55">
        <v>0</v>
      </c>
      <c r="Z8" s="55">
        <v>3054653.94</v>
      </c>
      <c r="AA8" s="70">
        <v>4184168.48</v>
      </c>
      <c r="AB8" s="55">
        <v>0</v>
      </c>
      <c r="AC8" s="55">
        <v>3054653.94</v>
      </c>
      <c r="AD8" s="55">
        <v>3054653.94</v>
      </c>
      <c r="AE8" s="55">
        <v>3054653.94</v>
      </c>
      <c r="AF8" s="55">
        <v>-2120653.94</v>
      </c>
      <c r="AG8" s="56">
        <v>3.2705074304068522</v>
      </c>
      <c r="AH8" s="55">
        <v>-2120653.94</v>
      </c>
      <c r="AI8" s="56">
        <v>3.2705074304068522</v>
      </c>
      <c r="AJ8" s="55">
        <v>0</v>
      </c>
      <c r="AK8" s="57"/>
      <c r="AL8" s="58">
        <f t="shared" si="0"/>
        <v>223.87204280363829</v>
      </c>
      <c r="AM8" s="59"/>
    </row>
    <row r="9" spans="1:40" x14ac:dyDescent="0.25">
      <c r="A9" s="52" t="s">
        <v>17</v>
      </c>
      <c r="B9" s="53" t="s">
        <v>18</v>
      </c>
      <c r="C9" s="52" t="s">
        <v>17</v>
      </c>
      <c r="D9" s="52"/>
      <c r="E9" s="52"/>
      <c r="F9" s="54"/>
      <c r="G9" s="52"/>
      <c r="H9" s="52"/>
      <c r="I9" s="52"/>
      <c r="J9" s="52"/>
      <c r="K9" s="52"/>
      <c r="L9" s="52"/>
      <c r="M9" s="52"/>
      <c r="N9" s="52"/>
      <c r="O9" s="55">
        <v>0</v>
      </c>
      <c r="P9" s="70">
        <v>7700000</v>
      </c>
      <c r="Q9" s="70">
        <v>0</v>
      </c>
      <c r="R9" s="70">
        <v>7700000</v>
      </c>
      <c r="S9" s="55">
        <v>7700000</v>
      </c>
      <c r="T9" s="55">
        <v>7700000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  <c r="Z9" s="55">
        <v>9329573.4600000009</v>
      </c>
      <c r="AA9" s="70">
        <v>9323954.6899999995</v>
      </c>
      <c r="AB9" s="55">
        <v>0</v>
      </c>
      <c r="AC9" s="55">
        <v>9329573.4600000009</v>
      </c>
      <c r="AD9" s="55">
        <v>9329573.4600000009</v>
      </c>
      <c r="AE9" s="55">
        <v>9329573.4600000009</v>
      </c>
      <c r="AF9" s="55">
        <v>-1629573.46</v>
      </c>
      <c r="AG9" s="56">
        <v>1.2116329168831168</v>
      </c>
      <c r="AH9" s="55">
        <v>-1629573.46</v>
      </c>
      <c r="AI9" s="56">
        <v>1.2116329168831168</v>
      </c>
      <c r="AJ9" s="55">
        <v>0</v>
      </c>
      <c r="AK9" s="57"/>
      <c r="AL9" s="58">
        <f t="shared" si="0"/>
        <v>121.09032064935063</v>
      </c>
      <c r="AM9" s="59"/>
    </row>
    <row r="10" spans="1:40" ht="38.25" x14ac:dyDescent="0.25">
      <c r="A10" s="52" t="s">
        <v>19</v>
      </c>
      <c r="B10" s="53" t="s">
        <v>20</v>
      </c>
      <c r="C10" s="52" t="s">
        <v>19</v>
      </c>
      <c r="D10" s="52"/>
      <c r="E10" s="52"/>
      <c r="F10" s="54"/>
      <c r="G10" s="52"/>
      <c r="H10" s="52"/>
      <c r="I10" s="52"/>
      <c r="J10" s="52"/>
      <c r="K10" s="52"/>
      <c r="L10" s="52"/>
      <c r="M10" s="52"/>
      <c r="N10" s="52"/>
      <c r="O10" s="55">
        <v>0</v>
      </c>
      <c r="P10" s="70">
        <v>1000000</v>
      </c>
      <c r="Q10" s="70">
        <v>0</v>
      </c>
      <c r="R10" s="70">
        <v>1000000</v>
      </c>
      <c r="S10" s="55">
        <v>1000000</v>
      </c>
      <c r="T10" s="55">
        <v>1000000</v>
      </c>
      <c r="U10" s="55">
        <v>0</v>
      </c>
      <c r="V10" s="55">
        <v>0</v>
      </c>
      <c r="W10" s="55">
        <v>0</v>
      </c>
      <c r="X10" s="55">
        <v>0</v>
      </c>
      <c r="Y10" s="55">
        <v>0</v>
      </c>
      <c r="Z10" s="55">
        <v>0</v>
      </c>
      <c r="AA10" s="70">
        <v>796257.77</v>
      </c>
      <c r="AB10" s="55">
        <v>0</v>
      </c>
      <c r="AC10" s="55">
        <v>0</v>
      </c>
      <c r="AD10" s="55">
        <v>0</v>
      </c>
      <c r="AE10" s="55">
        <v>0</v>
      </c>
      <c r="AF10" s="55">
        <v>1000000</v>
      </c>
      <c r="AG10" s="56">
        <v>0</v>
      </c>
      <c r="AH10" s="55">
        <v>1000000</v>
      </c>
      <c r="AI10" s="56">
        <v>0</v>
      </c>
      <c r="AJ10" s="55">
        <v>0</v>
      </c>
      <c r="AK10" s="57"/>
      <c r="AL10" s="58">
        <f t="shared" si="0"/>
        <v>79.625776999999999</v>
      </c>
      <c r="AM10" s="59"/>
    </row>
    <row r="11" spans="1:40" ht="51" x14ac:dyDescent="0.25">
      <c r="A11" s="52" t="s">
        <v>21</v>
      </c>
      <c r="B11" s="53" t="s">
        <v>22</v>
      </c>
      <c r="C11" s="52" t="s">
        <v>21</v>
      </c>
      <c r="D11" s="52"/>
      <c r="E11" s="52"/>
      <c r="F11" s="54"/>
      <c r="G11" s="52"/>
      <c r="H11" s="52"/>
      <c r="I11" s="52"/>
      <c r="J11" s="52"/>
      <c r="K11" s="52"/>
      <c r="L11" s="52"/>
      <c r="M11" s="52"/>
      <c r="N11" s="52"/>
      <c r="O11" s="55">
        <v>0</v>
      </c>
      <c r="P11" s="70">
        <v>4529000</v>
      </c>
      <c r="Q11" s="70">
        <v>0</v>
      </c>
      <c r="R11" s="70">
        <v>4529000</v>
      </c>
      <c r="S11" s="55">
        <v>4529000</v>
      </c>
      <c r="T11" s="55">
        <v>4529000</v>
      </c>
      <c r="U11" s="55">
        <v>0</v>
      </c>
      <c r="V11" s="55">
        <v>0</v>
      </c>
      <c r="W11" s="55">
        <v>0</v>
      </c>
      <c r="X11" s="55">
        <v>0</v>
      </c>
      <c r="Y11" s="55">
        <v>0</v>
      </c>
      <c r="Z11" s="55">
        <v>804013.7</v>
      </c>
      <c r="AA11" s="70">
        <v>804013.7</v>
      </c>
      <c r="AB11" s="55">
        <v>0</v>
      </c>
      <c r="AC11" s="55">
        <v>804013.7</v>
      </c>
      <c r="AD11" s="55">
        <v>804013.7</v>
      </c>
      <c r="AE11" s="55">
        <v>804013.7</v>
      </c>
      <c r="AF11" s="55">
        <v>3724986.3</v>
      </c>
      <c r="AG11" s="56">
        <v>0.17752565687789798</v>
      </c>
      <c r="AH11" s="55">
        <v>3724986.3</v>
      </c>
      <c r="AI11" s="56">
        <v>0.17752565687789798</v>
      </c>
      <c r="AJ11" s="55">
        <v>0</v>
      </c>
      <c r="AK11" s="57"/>
      <c r="AL11" s="58">
        <f t="shared" si="0"/>
        <v>17.752565687789797</v>
      </c>
      <c r="AM11" s="59" t="s">
        <v>94</v>
      </c>
    </row>
    <row r="12" spans="1:40" ht="38.25" x14ac:dyDescent="0.25">
      <c r="A12" s="52" t="s">
        <v>23</v>
      </c>
      <c r="B12" s="53" t="s">
        <v>24</v>
      </c>
      <c r="C12" s="52" t="s">
        <v>23</v>
      </c>
      <c r="D12" s="52"/>
      <c r="E12" s="52"/>
      <c r="F12" s="54"/>
      <c r="G12" s="52"/>
      <c r="H12" s="52"/>
      <c r="I12" s="52"/>
      <c r="J12" s="52"/>
      <c r="K12" s="52"/>
      <c r="L12" s="52"/>
      <c r="M12" s="52"/>
      <c r="N12" s="52"/>
      <c r="O12" s="55">
        <v>0</v>
      </c>
      <c r="P12" s="70">
        <v>3397000</v>
      </c>
      <c r="Q12" s="70">
        <v>0</v>
      </c>
      <c r="R12" s="70">
        <v>3397000</v>
      </c>
      <c r="S12" s="55">
        <v>3397000</v>
      </c>
      <c r="T12" s="55">
        <v>3397000</v>
      </c>
      <c r="U12" s="55">
        <v>0</v>
      </c>
      <c r="V12" s="55">
        <v>0</v>
      </c>
      <c r="W12" s="55">
        <v>0</v>
      </c>
      <c r="X12" s="55">
        <v>0</v>
      </c>
      <c r="Y12" s="55">
        <v>0</v>
      </c>
      <c r="Z12" s="55">
        <v>4173056.52</v>
      </c>
      <c r="AA12" s="70">
        <v>4173056.52</v>
      </c>
      <c r="AB12" s="55">
        <v>0</v>
      </c>
      <c r="AC12" s="55">
        <v>4173056.52</v>
      </c>
      <c r="AD12" s="55">
        <v>4173056.52</v>
      </c>
      <c r="AE12" s="55">
        <v>4173056.52</v>
      </c>
      <c r="AF12" s="55">
        <v>-776056.52</v>
      </c>
      <c r="AG12" s="56">
        <v>1.2284534942596408</v>
      </c>
      <c r="AH12" s="55">
        <v>-776056.52</v>
      </c>
      <c r="AI12" s="56">
        <v>1.2284534942596408</v>
      </c>
      <c r="AJ12" s="55">
        <v>0</v>
      </c>
      <c r="AK12" s="57"/>
      <c r="AL12" s="58">
        <f t="shared" si="0"/>
        <v>122.84534942596407</v>
      </c>
      <c r="AM12" s="59"/>
    </row>
    <row r="13" spans="1:40" ht="38.25" x14ac:dyDescent="0.25">
      <c r="A13" s="52" t="s">
        <v>25</v>
      </c>
      <c r="B13" s="53" t="s">
        <v>26</v>
      </c>
      <c r="C13" s="52" t="s">
        <v>25</v>
      </c>
      <c r="D13" s="52"/>
      <c r="E13" s="52"/>
      <c r="F13" s="54"/>
      <c r="G13" s="52"/>
      <c r="H13" s="52"/>
      <c r="I13" s="52"/>
      <c r="J13" s="52"/>
      <c r="K13" s="52"/>
      <c r="L13" s="52"/>
      <c r="M13" s="52"/>
      <c r="N13" s="52"/>
      <c r="O13" s="55">
        <v>0</v>
      </c>
      <c r="P13" s="70">
        <v>5266000</v>
      </c>
      <c r="Q13" s="70">
        <v>0</v>
      </c>
      <c r="R13" s="70">
        <v>5266000</v>
      </c>
      <c r="S13" s="55">
        <v>5266000</v>
      </c>
      <c r="T13" s="55">
        <v>5266000</v>
      </c>
      <c r="U13" s="55">
        <v>0</v>
      </c>
      <c r="V13" s="55">
        <v>0</v>
      </c>
      <c r="W13" s="55">
        <v>0</v>
      </c>
      <c r="X13" s="55">
        <v>0</v>
      </c>
      <c r="Y13" s="55">
        <v>0</v>
      </c>
      <c r="Z13" s="55">
        <v>744388.53</v>
      </c>
      <c r="AA13" s="70">
        <v>744388.53</v>
      </c>
      <c r="AB13" s="55">
        <v>0</v>
      </c>
      <c r="AC13" s="55">
        <v>744388.53</v>
      </c>
      <c r="AD13" s="55">
        <v>744388.53</v>
      </c>
      <c r="AE13" s="55">
        <v>744388.53</v>
      </c>
      <c r="AF13" s="55">
        <v>4521611.47</v>
      </c>
      <c r="AG13" s="56">
        <v>0.14135748765666539</v>
      </c>
      <c r="AH13" s="55">
        <v>4521611.47</v>
      </c>
      <c r="AI13" s="56">
        <v>0.14135748765666539</v>
      </c>
      <c r="AJ13" s="55">
        <v>0</v>
      </c>
      <c r="AK13" s="57"/>
      <c r="AL13" s="58">
        <f t="shared" si="0"/>
        <v>14.135748765666539</v>
      </c>
      <c r="AM13" s="59" t="s">
        <v>94</v>
      </c>
    </row>
    <row r="14" spans="1:40" ht="25.5" x14ac:dyDescent="0.25">
      <c r="A14" s="52" t="s">
        <v>27</v>
      </c>
      <c r="B14" s="53" t="s">
        <v>28</v>
      </c>
      <c r="C14" s="52" t="s">
        <v>27</v>
      </c>
      <c r="D14" s="52"/>
      <c r="E14" s="52"/>
      <c r="F14" s="54"/>
      <c r="G14" s="52"/>
      <c r="H14" s="52"/>
      <c r="I14" s="52"/>
      <c r="J14" s="52"/>
      <c r="K14" s="52"/>
      <c r="L14" s="52"/>
      <c r="M14" s="52"/>
      <c r="N14" s="52"/>
      <c r="O14" s="55">
        <v>0</v>
      </c>
      <c r="P14" s="70">
        <v>2000000</v>
      </c>
      <c r="Q14" s="70">
        <v>0</v>
      </c>
      <c r="R14" s="70">
        <v>2000000</v>
      </c>
      <c r="S14" s="55">
        <v>2000000</v>
      </c>
      <c r="T14" s="55">
        <v>2000000</v>
      </c>
      <c r="U14" s="55">
        <v>0</v>
      </c>
      <c r="V14" s="55">
        <v>0</v>
      </c>
      <c r="W14" s="55">
        <v>0</v>
      </c>
      <c r="X14" s="55">
        <v>0</v>
      </c>
      <c r="Y14" s="55">
        <v>0</v>
      </c>
      <c r="Z14" s="55">
        <v>2925882.86</v>
      </c>
      <c r="AA14" s="70">
        <v>2925882.86</v>
      </c>
      <c r="AB14" s="55">
        <v>0</v>
      </c>
      <c r="AC14" s="55">
        <v>2925882.86</v>
      </c>
      <c r="AD14" s="55">
        <v>2925882.86</v>
      </c>
      <c r="AE14" s="55">
        <v>2925882.86</v>
      </c>
      <c r="AF14" s="55">
        <v>-925882.86</v>
      </c>
      <c r="AG14" s="56">
        <v>1.4629414300000001</v>
      </c>
      <c r="AH14" s="55">
        <v>-925882.86</v>
      </c>
      <c r="AI14" s="56">
        <v>1.4629414300000001</v>
      </c>
      <c r="AJ14" s="55">
        <v>0</v>
      </c>
      <c r="AK14" s="57"/>
      <c r="AL14" s="58">
        <f t="shared" si="0"/>
        <v>146.29414299999999</v>
      </c>
      <c r="AM14" s="59"/>
    </row>
    <row r="15" spans="1:40" ht="51" x14ac:dyDescent="0.25">
      <c r="A15" s="52" t="s">
        <v>29</v>
      </c>
      <c r="B15" s="53" t="s">
        <v>30</v>
      </c>
      <c r="C15" s="52" t="s">
        <v>29</v>
      </c>
      <c r="D15" s="52"/>
      <c r="E15" s="52"/>
      <c r="F15" s="54"/>
      <c r="G15" s="52"/>
      <c r="H15" s="52"/>
      <c r="I15" s="52"/>
      <c r="J15" s="52"/>
      <c r="K15" s="52"/>
      <c r="L15" s="52"/>
      <c r="M15" s="52"/>
      <c r="N15" s="52"/>
      <c r="O15" s="55">
        <v>0</v>
      </c>
      <c r="P15" s="71">
        <v>0</v>
      </c>
      <c r="Q15" s="71">
        <v>0</v>
      </c>
      <c r="R15" s="71">
        <v>0</v>
      </c>
      <c r="S15" s="60">
        <v>0</v>
      </c>
      <c r="T15" s="60">
        <v>0</v>
      </c>
      <c r="U15" s="60">
        <v>0</v>
      </c>
      <c r="V15" s="60">
        <v>0</v>
      </c>
      <c r="W15" s="60">
        <v>0</v>
      </c>
      <c r="X15" s="60">
        <v>0</v>
      </c>
      <c r="Y15" s="60">
        <v>0</v>
      </c>
      <c r="Z15" s="60">
        <v>100132.66</v>
      </c>
      <c r="AA15" s="71">
        <v>100132.66</v>
      </c>
      <c r="AB15" s="60">
        <v>0</v>
      </c>
      <c r="AC15" s="60">
        <v>100132.66</v>
      </c>
      <c r="AD15" s="60">
        <v>100132.66</v>
      </c>
      <c r="AE15" s="60">
        <v>100132.66</v>
      </c>
      <c r="AF15" s="60">
        <v>-100132.66</v>
      </c>
      <c r="AG15" s="61"/>
      <c r="AH15" s="60">
        <v>-100132.66</v>
      </c>
      <c r="AI15" s="61"/>
      <c r="AJ15" s="60">
        <v>0</v>
      </c>
      <c r="AK15" s="62"/>
      <c r="AL15" s="63"/>
      <c r="AM15" s="64"/>
    </row>
    <row r="16" spans="1:40" ht="57.75" customHeight="1" x14ac:dyDescent="0.25">
      <c r="A16" s="52" t="s">
        <v>31</v>
      </c>
      <c r="B16" s="53" t="s">
        <v>89</v>
      </c>
      <c r="C16" s="52" t="s">
        <v>31</v>
      </c>
      <c r="D16" s="52"/>
      <c r="E16" s="52"/>
      <c r="F16" s="54"/>
      <c r="G16" s="52"/>
      <c r="H16" s="52"/>
      <c r="I16" s="52"/>
      <c r="J16" s="52"/>
      <c r="K16" s="52"/>
      <c r="L16" s="52"/>
      <c r="M16" s="52"/>
      <c r="N16" s="52"/>
      <c r="O16" s="55">
        <v>0</v>
      </c>
      <c r="P16" s="71">
        <v>9640000</v>
      </c>
      <c r="Q16" s="71">
        <v>0</v>
      </c>
      <c r="R16" s="71">
        <v>9640000</v>
      </c>
      <c r="S16" s="60">
        <v>40000</v>
      </c>
      <c r="T16" s="60">
        <v>40000</v>
      </c>
      <c r="U16" s="60">
        <v>0</v>
      </c>
      <c r="V16" s="60">
        <v>0</v>
      </c>
      <c r="W16" s="60">
        <v>0</v>
      </c>
      <c r="X16" s="60">
        <v>0</v>
      </c>
      <c r="Y16" s="60">
        <v>0</v>
      </c>
      <c r="Z16" s="60">
        <v>0</v>
      </c>
      <c r="AA16" s="71">
        <v>4886051.82</v>
      </c>
      <c r="AB16" s="60">
        <v>0</v>
      </c>
      <c r="AC16" s="60">
        <v>0</v>
      </c>
      <c r="AD16" s="60">
        <v>0</v>
      </c>
      <c r="AE16" s="60">
        <v>0</v>
      </c>
      <c r="AF16" s="60">
        <v>40000</v>
      </c>
      <c r="AG16" s="61">
        <v>0</v>
      </c>
      <c r="AH16" s="60">
        <v>40000</v>
      </c>
      <c r="AI16" s="61">
        <v>0</v>
      </c>
      <c r="AJ16" s="60">
        <v>0</v>
      </c>
      <c r="AK16" s="62"/>
      <c r="AL16" s="63">
        <f t="shared" si="0"/>
        <v>50.685184854771791</v>
      </c>
      <c r="AM16" s="64" t="s">
        <v>95</v>
      </c>
    </row>
    <row r="17" spans="1:39" ht="25.5" x14ac:dyDescent="0.25">
      <c r="A17" s="52" t="s">
        <v>32</v>
      </c>
      <c r="B17" s="53" t="s">
        <v>33</v>
      </c>
      <c r="C17" s="52" t="s">
        <v>32</v>
      </c>
      <c r="D17" s="52"/>
      <c r="E17" s="52"/>
      <c r="F17" s="54"/>
      <c r="G17" s="52"/>
      <c r="H17" s="52"/>
      <c r="I17" s="52"/>
      <c r="J17" s="52"/>
      <c r="K17" s="52"/>
      <c r="L17" s="52"/>
      <c r="M17" s="52"/>
      <c r="N17" s="52"/>
      <c r="O17" s="55">
        <v>0</v>
      </c>
      <c r="P17" s="71">
        <v>779000</v>
      </c>
      <c r="Q17" s="71">
        <v>0</v>
      </c>
      <c r="R17" s="71">
        <v>779000</v>
      </c>
      <c r="S17" s="60">
        <v>779000</v>
      </c>
      <c r="T17" s="60">
        <v>779000</v>
      </c>
      <c r="U17" s="60">
        <v>0</v>
      </c>
      <c r="V17" s="60">
        <v>0</v>
      </c>
      <c r="W17" s="60">
        <v>0</v>
      </c>
      <c r="X17" s="60">
        <v>0</v>
      </c>
      <c r="Y17" s="60">
        <v>0</v>
      </c>
      <c r="Z17" s="60">
        <v>526068.5</v>
      </c>
      <c r="AA17" s="71">
        <v>629505.15</v>
      </c>
      <c r="AB17" s="60">
        <v>0</v>
      </c>
      <c r="AC17" s="60">
        <v>526068.5</v>
      </c>
      <c r="AD17" s="60">
        <v>526068.5</v>
      </c>
      <c r="AE17" s="60">
        <v>526068.5</v>
      </c>
      <c r="AF17" s="60">
        <v>252931.5</v>
      </c>
      <c r="AG17" s="61">
        <v>0.67531258023106544</v>
      </c>
      <c r="AH17" s="60">
        <v>252931.5</v>
      </c>
      <c r="AI17" s="61">
        <v>0.67531258023106544</v>
      </c>
      <c r="AJ17" s="60">
        <v>0</v>
      </c>
      <c r="AK17" s="62"/>
      <c r="AL17" s="63">
        <f t="shared" si="0"/>
        <v>80.809390243902442</v>
      </c>
      <c r="AM17" s="64"/>
    </row>
    <row r="18" spans="1:39" ht="25.5" x14ac:dyDescent="0.25">
      <c r="A18" s="52" t="s">
        <v>34</v>
      </c>
      <c r="B18" s="53" t="s">
        <v>35</v>
      </c>
      <c r="C18" s="52" t="s">
        <v>34</v>
      </c>
      <c r="D18" s="52"/>
      <c r="E18" s="52"/>
      <c r="F18" s="54"/>
      <c r="G18" s="52"/>
      <c r="H18" s="52"/>
      <c r="I18" s="52"/>
      <c r="J18" s="52"/>
      <c r="K18" s="52"/>
      <c r="L18" s="52"/>
      <c r="M18" s="52"/>
      <c r="N18" s="52"/>
      <c r="O18" s="55">
        <v>0</v>
      </c>
      <c r="P18" s="71">
        <v>200000</v>
      </c>
      <c r="Q18" s="71">
        <v>0</v>
      </c>
      <c r="R18" s="71">
        <v>200000</v>
      </c>
      <c r="S18" s="60">
        <v>200000</v>
      </c>
      <c r="T18" s="60">
        <v>200000</v>
      </c>
      <c r="U18" s="60">
        <v>0</v>
      </c>
      <c r="V18" s="60">
        <v>0</v>
      </c>
      <c r="W18" s="60">
        <v>0</v>
      </c>
      <c r="X18" s="60">
        <v>0</v>
      </c>
      <c r="Y18" s="60">
        <v>0</v>
      </c>
      <c r="Z18" s="60">
        <v>600377.06000000006</v>
      </c>
      <c r="AA18" s="71">
        <v>600377.06000000006</v>
      </c>
      <c r="AB18" s="60">
        <v>0</v>
      </c>
      <c r="AC18" s="60">
        <v>600377.06000000006</v>
      </c>
      <c r="AD18" s="60">
        <v>600377.06000000006</v>
      </c>
      <c r="AE18" s="60">
        <v>600377.06000000006</v>
      </c>
      <c r="AF18" s="60">
        <v>-400377.06</v>
      </c>
      <c r="AG18" s="61">
        <v>3.0018853000000001</v>
      </c>
      <c r="AH18" s="60">
        <v>-400377.06</v>
      </c>
      <c r="AI18" s="61">
        <v>3.0018853000000001</v>
      </c>
      <c r="AJ18" s="60">
        <v>0</v>
      </c>
      <c r="AK18" s="62"/>
      <c r="AL18" s="63">
        <f t="shared" si="0"/>
        <v>300.18853000000001</v>
      </c>
      <c r="AM18" s="64"/>
    </row>
    <row r="19" spans="1:39" x14ac:dyDescent="0.25">
      <c r="A19" s="52" t="s">
        <v>36</v>
      </c>
      <c r="B19" s="53" t="s">
        <v>90</v>
      </c>
      <c r="C19" s="52" t="s">
        <v>36</v>
      </c>
      <c r="D19" s="52"/>
      <c r="E19" s="52"/>
      <c r="F19" s="54"/>
      <c r="G19" s="52"/>
      <c r="H19" s="52"/>
      <c r="I19" s="52"/>
      <c r="J19" s="52"/>
      <c r="K19" s="52"/>
      <c r="L19" s="52"/>
      <c r="M19" s="52"/>
      <c r="N19" s="52"/>
      <c r="O19" s="55">
        <v>0</v>
      </c>
      <c r="P19" s="71">
        <v>1650000</v>
      </c>
      <c r="Q19" s="71">
        <v>0</v>
      </c>
      <c r="R19" s="71">
        <v>1650000</v>
      </c>
      <c r="S19" s="60">
        <v>1650000</v>
      </c>
      <c r="T19" s="60">
        <v>1650000</v>
      </c>
      <c r="U19" s="60">
        <v>0</v>
      </c>
      <c r="V19" s="60">
        <v>0</v>
      </c>
      <c r="W19" s="60">
        <v>0</v>
      </c>
      <c r="X19" s="60">
        <v>0</v>
      </c>
      <c r="Y19" s="60">
        <v>0</v>
      </c>
      <c r="Z19" s="60">
        <v>40774.400000000001</v>
      </c>
      <c r="AA19" s="71">
        <v>2110563.35</v>
      </c>
      <c r="AB19" s="60">
        <v>0</v>
      </c>
      <c r="AC19" s="60">
        <v>40774.400000000001</v>
      </c>
      <c r="AD19" s="60">
        <v>40774.400000000001</v>
      </c>
      <c r="AE19" s="60">
        <v>40774.400000000001</v>
      </c>
      <c r="AF19" s="60">
        <v>1609225.6</v>
      </c>
      <c r="AG19" s="61">
        <v>2.4711757575757574E-2</v>
      </c>
      <c r="AH19" s="60">
        <v>1609225.6</v>
      </c>
      <c r="AI19" s="61">
        <v>2.4711757575757574E-2</v>
      </c>
      <c r="AJ19" s="60">
        <v>0</v>
      </c>
      <c r="AK19" s="62"/>
      <c r="AL19" s="63">
        <f t="shared" si="0"/>
        <v>127.91293030303031</v>
      </c>
      <c r="AM19" s="64"/>
    </row>
    <row r="20" spans="1:39" ht="63.75" x14ac:dyDescent="0.25">
      <c r="A20" s="52" t="s">
        <v>37</v>
      </c>
      <c r="B20" s="53" t="s">
        <v>91</v>
      </c>
      <c r="C20" s="52">
        <v>1.16000000000001E+16</v>
      </c>
      <c r="D20" s="52"/>
      <c r="E20" s="52"/>
      <c r="F20" s="54"/>
      <c r="G20" s="52"/>
      <c r="H20" s="52"/>
      <c r="I20" s="52"/>
      <c r="J20" s="52"/>
      <c r="K20" s="52"/>
      <c r="L20" s="52"/>
      <c r="M20" s="52"/>
      <c r="N20" s="52"/>
      <c r="O20" s="55">
        <v>0</v>
      </c>
      <c r="P20" s="71">
        <v>1200000</v>
      </c>
      <c r="Q20" s="71">
        <v>0</v>
      </c>
      <c r="R20" s="71">
        <v>1200000</v>
      </c>
      <c r="S20" s="60">
        <v>0</v>
      </c>
      <c r="T20" s="60">
        <v>0</v>
      </c>
      <c r="U20" s="60">
        <v>0</v>
      </c>
      <c r="V20" s="60">
        <v>0</v>
      </c>
      <c r="W20" s="60">
        <v>0</v>
      </c>
      <c r="X20" s="60">
        <v>0</v>
      </c>
      <c r="Y20" s="60">
        <v>0</v>
      </c>
      <c r="Z20" s="60">
        <v>2104.85</v>
      </c>
      <c r="AA20" s="71">
        <v>820510.66</v>
      </c>
      <c r="AB20" s="60">
        <v>0</v>
      </c>
      <c r="AC20" s="60">
        <v>2104.85</v>
      </c>
      <c r="AD20" s="60">
        <v>2104.85</v>
      </c>
      <c r="AE20" s="60">
        <v>2104.85</v>
      </c>
      <c r="AF20" s="60">
        <v>-2104.85</v>
      </c>
      <c r="AG20" s="61"/>
      <c r="AH20" s="60">
        <v>-2104.85</v>
      </c>
      <c r="AI20" s="61"/>
      <c r="AJ20" s="60">
        <v>0</v>
      </c>
      <c r="AK20" s="62"/>
      <c r="AL20" s="63">
        <f t="shared" si="0"/>
        <v>68.375888333333336</v>
      </c>
      <c r="AM20" s="64" t="s">
        <v>96</v>
      </c>
    </row>
    <row r="21" spans="1:39" ht="25.5" x14ac:dyDescent="0.25">
      <c r="A21" s="52" t="s">
        <v>38</v>
      </c>
      <c r="B21" s="53" t="s">
        <v>39</v>
      </c>
      <c r="C21" s="52" t="s">
        <v>38</v>
      </c>
      <c r="D21" s="52"/>
      <c r="E21" s="52"/>
      <c r="F21" s="54"/>
      <c r="G21" s="52"/>
      <c r="H21" s="52"/>
      <c r="I21" s="52"/>
      <c r="J21" s="52"/>
      <c r="K21" s="52"/>
      <c r="L21" s="52"/>
      <c r="M21" s="52"/>
      <c r="N21" s="52"/>
      <c r="O21" s="55">
        <v>0</v>
      </c>
      <c r="P21" s="71">
        <v>0</v>
      </c>
      <c r="Q21" s="71">
        <v>812200</v>
      </c>
      <c r="R21" s="71">
        <v>812200</v>
      </c>
      <c r="S21" s="60">
        <v>812200</v>
      </c>
      <c r="T21" s="60">
        <v>812200</v>
      </c>
      <c r="U21" s="60">
        <v>0</v>
      </c>
      <c r="V21" s="60">
        <v>0</v>
      </c>
      <c r="W21" s="60">
        <v>0</v>
      </c>
      <c r="X21" s="60">
        <v>0</v>
      </c>
      <c r="Y21" s="60">
        <v>0</v>
      </c>
      <c r="Z21" s="60">
        <v>812200</v>
      </c>
      <c r="AA21" s="71">
        <v>812200</v>
      </c>
      <c r="AB21" s="60">
        <v>0</v>
      </c>
      <c r="AC21" s="60">
        <v>812200</v>
      </c>
      <c r="AD21" s="60">
        <v>812200</v>
      </c>
      <c r="AE21" s="60">
        <v>812200</v>
      </c>
      <c r="AF21" s="60">
        <v>0</v>
      </c>
      <c r="AG21" s="61">
        <v>1</v>
      </c>
      <c r="AH21" s="60">
        <v>0</v>
      </c>
      <c r="AI21" s="61">
        <v>1</v>
      </c>
      <c r="AJ21" s="60">
        <v>0</v>
      </c>
      <c r="AK21" s="62"/>
      <c r="AL21" s="63">
        <f t="shared" si="0"/>
        <v>100</v>
      </c>
      <c r="AM21" s="64"/>
    </row>
    <row r="22" spans="1:39" ht="25.5" x14ac:dyDescent="0.25">
      <c r="A22" s="52" t="s">
        <v>40</v>
      </c>
      <c r="B22" s="53" t="s">
        <v>41</v>
      </c>
      <c r="C22" s="52" t="s">
        <v>40</v>
      </c>
      <c r="D22" s="52"/>
      <c r="E22" s="52"/>
      <c r="F22" s="54"/>
      <c r="G22" s="52"/>
      <c r="H22" s="52"/>
      <c r="I22" s="52"/>
      <c r="J22" s="52"/>
      <c r="K22" s="52"/>
      <c r="L22" s="52"/>
      <c r="M22" s="52"/>
      <c r="N22" s="52"/>
      <c r="O22" s="55">
        <v>0</v>
      </c>
      <c r="P22" s="71">
        <v>4000000</v>
      </c>
      <c r="Q22" s="71">
        <v>1603192</v>
      </c>
      <c r="R22" s="71">
        <v>5603192</v>
      </c>
      <c r="S22" s="60">
        <v>5603192</v>
      </c>
      <c r="T22" s="60">
        <v>5603192</v>
      </c>
      <c r="U22" s="60">
        <v>0</v>
      </c>
      <c r="V22" s="60">
        <v>0</v>
      </c>
      <c r="W22" s="60">
        <v>0</v>
      </c>
      <c r="X22" s="60">
        <v>0</v>
      </c>
      <c r="Y22" s="60">
        <v>0</v>
      </c>
      <c r="Z22" s="60">
        <v>5369053.0899999999</v>
      </c>
      <c r="AA22" s="71">
        <v>5369053.0899999999</v>
      </c>
      <c r="AB22" s="60">
        <v>0</v>
      </c>
      <c r="AC22" s="60">
        <v>5369053.0899999999</v>
      </c>
      <c r="AD22" s="60">
        <v>5369053.0899999999</v>
      </c>
      <c r="AE22" s="60">
        <v>5369053.0899999999</v>
      </c>
      <c r="AF22" s="60">
        <v>234138.91</v>
      </c>
      <c r="AG22" s="61">
        <v>0.95821329877684003</v>
      </c>
      <c r="AH22" s="60">
        <v>234138.91</v>
      </c>
      <c r="AI22" s="61">
        <v>0.95821329877684003</v>
      </c>
      <c r="AJ22" s="60">
        <v>0</v>
      </c>
      <c r="AK22" s="62"/>
      <c r="AL22" s="63">
        <f t="shared" si="0"/>
        <v>95.821329877684008</v>
      </c>
      <c r="AM22" s="64"/>
    </row>
    <row r="23" spans="1:39" ht="38.25" x14ac:dyDescent="0.25">
      <c r="A23" s="52" t="s">
        <v>42</v>
      </c>
      <c r="B23" s="53" t="s">
        <v>43</v>
      </c>
      <c r="C23" s="52" t="s">
        <v>42</v>
      </c>
      <c r="D23" s="52"/>
      <c r="E23" s="52"/>
      <c r="F23" s="54"/>
      <c r="G23" s="52"/>
      <c r="H23" s="52"/>
      <c r="I23" s="52"/>
      <c r="J23" s="52"/>
      <c r="K23" s="52"/>
      <c r="L23" s="52"/>
      <c r="M23" s="52"/>
      <c r="N23" s="52"/>
      <c r="O23" s="55">
        <v>0</v>
      </c>
      <c r="P23" s="71">
        <v>103393000</v>
      </c>
      <c r="Q23" s="71">
        <v>0</v>
      </c>
      <c r="R23" s="71">
        <v>103393000</v>
      </c>
      <c r="S23" s="60">
        <v>103393000</v>
      </c>
      <c r="T23" s="60">
        <v>103393000</v>
      </c>
      <c r="U23" s="60">
        <v>0</v>
      </c>
      <c r="V23" s="60">
        <v>0</v>
      </c>
      <c r="W23" s="60">
        <v>0</v>
      </c>
      <c r="X23" s="60">
        <v>0</v>
      </c>
      <c r="Y23" s="60">
        <v>0</v>
      </c>
      <c r="Z23" s="60">
        <v>77544000</v>
      </c>
      <c r="AA23" s="71">
        <v>77544000</v>
      </c>
      <c r="AB23" s="60">
        <v>0</v>
      </c>
      <c r="AC23" s="60">
        <v>77544000</v>
      </c>
      <c r="AD23" s="60">
        <v>77544000</v>
      </c>
      <c r="AE23" s="60">
        <v>77544000</v>
      </c>
      <c r="AF23" s="60">
        <v>25849000</v>
      </c>
      <c r="AG23" s="61">
        <v>0.74999274612401223</v>
      </c>
      <c r="AH23" s="60">
        <v>25849000</v>
      </c>
      <c r="AI23" s="61">
        <v>0.74999274612401223</v>
      </c>
      <c r="AJ23" s="60">
        <v>0</v>
      </c>
      <c r="AK23" s="62"/>
      <c r="AL23" s="63">
        <f t="shared" si="0"/>
        <v>74.999274612401223</v>
      </c>
      <c r="AM23" s="64"/>
    </row>
    <row r="24" spans="1:39" ht="38.25" x14ac:dyDescent="0.25">
      <c r="A24" s="52" t="s">
        <v>44</v>
      </c>
      <c r="B24" s="53" t="s">
        <v>45</v>
      </c>
      <c r="C24" s="52" t="s">
        <v>44</v>
      </c>
      <c r="D24" s="52"/>
      <c r="E24" s="52"/>
      <c r="F24" s="54"/>
      <c r="G24" s="52"/>
      <c r="H24" s="52"/>
      <c r="I24" s="52"/>
      <c r="J24" s="52"/>
      <c r="K24" s="52"/>
      <c r="L24" s="52"/>
      <c r="M24" s="52"/>
      <c r="N24" s="52"/>
      <c r="O24" s="55">
        <v>0</v>
      </c>
      <c r="P24" s="71">
        <v>1640000</v>
      </c>
      <c r="Q24" s="71">
        <v>8270802.8499999996</v>
      </c>
      <c r="R24" s="71">
        <v>9910802.8499999996</v>
      </c>
      <c r="S24" s="60">
        <v>9910802.8499999996</v>
      </c>
      <c r="T24" s="60">
        <v>9910802.8499999996</v>
      </c>
      <c r="U24" s="60">
        <v>0</v>
      </c>
      <c r="V24" s="60">
        <v>0</v>
      </c>
      <c r="W24" s="60">
        <v>0</v>
      </c>
      <c r="X24" s="60">
        <v>0</v>
      </c>
      <c r="Y24" s="60">
        <v>0</v>
      </c>
      <c r="Z24" s="60">
        <v>9965409.3100000005</v>
      </c>
      <c r="AA24" s="71">
        <v>9965409.3100000005</v>
      </c>
      <c r="AB24" s="60">
        <v>0</v>
      </c>
      <c r="AC24" s="60">
        <v>9965409.3100000005</v>
      </c>
      <c r="AD24" s="60">
        <v>9965409.3100000005</v>
      </c>
      <c r="AE24" s="60">
        <v>9965409.3100000005</v>
      </c>
      <c r="AF24" s="60">
        <v>-54606.46</v>
      </c>
      <c r="AG24" s="61">
        <v>1.0055097917723184</v>
      </c>
      <c r="AH24" s="60">
        <v>-54606.46</v>
      </c>
      <c r="AI24" s="61">
        <v>1.0055097917723184</v>
      </c>
      <c r="AJ24" s="60">
        <v>0</v>
      </c>
      <c r="AK24" s="62"/>
      <c r="AL24" s="63">
        <f t="shared" si="0"/>
        <v>100.55097917723185</v>
      </c>
      <c r="AM24" s="64"/>
    </row>
    <row r="25" spans="1:39" ht="25.5" x14ac:dyDescent="0.25">
      <c r="A25" s="52" t="s">
        <v>46</v>
      </c>
      <c r="B25" s="53" t="s">
        <v>47</v>
      </c>
      <c r="C25" s="52" t="s">
        <v>46</v>
      </c>
      <c r="D25" s="52"/>
      <c r="E25" s="52"/>
      <c r="F25" s="54"/>
      <c r="G25" s="52"/>
      <c r="H25" s="52"/>
      <c r="I25" s="52"/>
      <c r="J25" s="52"/>
      <c r="K25" s="52"/>
      <c r="L25" s="52"/>
      <c r="M25" s="52"/>
      <c r="N25" s="52"/>
      <c r="O25" s="55">
        <v>0</v>
      </c>
      <c r="P25" s="71">
        <v>0</v>
      </c>
      <c r="Q25" s="71">
        <v>150000</v>
      </c>
      <c r="R25" s="71">
        <v>150000</v>
      </c>
      <c r="S25" s="60">
        <v>150000</v>
      </c>
      <c r="T25" s="60">
        <v>150000</v>
      </c>
      <c r="U25" s="60">
        <v>0</v>
      </c>
      <c r="V25" s="60">
        <v>0</v>
      </c>
      <c r="W25" s="60">
        <v>0</v>
      </c>
      <c r="X25" s="60">
        <v>0</v>
      </c>
      <c r="Y25" s="60">
        <v>0</v>
      </c>
      <c r="Z25" s="60">
        <v>150000</v>
      </c>
      <c r="AA25" s="71">
        <v>150000</v>
      </c>
      <c r="AB25" s="60">
        <v>0</v>
      </c>
      <c r="AC25" s="60">
        <v>150000</v>
      </c>
      <c r="AD25" s="60">
        <v>150000</v>
      </c>
      <c r="AE25" s="60">
        <v>150000</v>
      </c>
      <c r="AF25" s="60">
        <v>0</v>
      </c>
      <c r="AG25" s="61">
        <v>1</v>
      </c>
      <c r="AH25" s="60">
        <v>0</v>
      </c>
      <c r="AI25" s="61">
        <v>1</v>
      </c>
      <c r="AJ25" s="60">
        <v>0</v>
      </c>
      <c r="AK25" s="62"/>
      <c r="AL25" s="63">
        <f t="shared" si="0"/>
        <v>100</v>
      </c>
      <c r="AM25" s="64"/>
    </row>
    <row r="26" spans="1:39" ht="38.25" x14ac:dyDescent="0.25">
      <c r="A26" s="52" t="s">
        <v>48</v>
      </c>
      <c r="B26" s="53" t="s">
        <v>49</v>
      </c>
      <c r="C26" s="52" t="s">
        <v>48</v>
      </c>
      <c r="D26" s="52"/>
      <c r="E26" s="52"/>
      <c r="F26" s="54"/>
      <c r="G26" s="52"/>
      <c r="H26" s="52"/>
      <c r="I26" s="52"/>
      <c r="J26" s="52"/>
      <c r="K26" s="52"/>
      <c r="L26" s="52"/>
      <c r="M26" s="52"/>
      <c r="N26" s="52"/>
      <c r="O26" s="55">
        <v>0</v>
      </c>
      <c r="P26" s="71">
        <v>79323800</v>
      </c>
      <c r="Q26" s="71">
        <v>-75143800</v>
      </c>
      <c r="R26" s="71">
        <v>4180000</v>
      </c>
      <c r="S26" s="60">
        <v>4180000</v>
      </c>
      <c r="T26" s="60">
        <v>4180000</v>
      </c>
      <c r="U26" s="60">
        <v>0</v>
      </c>
      <c r="V26" s="60">
        <v>0</v>
      </c>
      <c r="W26" s="60">
        <v>0</v>
      </c>
      <c r="X26" s="60">
        <v>0</v>
      </c>
      <c r="Y26" s="60">
        <v>0</v>
      </c>
      <c r="Z26" s="60">
        <v>8359142.54</v>
      </c>
      <c r="AA26" s="71">
        <v>4179571.27</v>
      </c>
      <c r="AB26" s="60">
        <v>0</v>
      </c>
      <c r="AC26" s="60">
        <v>8359142.54</v>
      </c>
      <c r="AD26" s="60">
        <v>8359142.54</v>
      </c>
      <c r="AE26" s="60">
        <v>8359142.54</v>
      </c>
      <c r="AF26" s="60">
        <v>-4179142.54</v>
      </c>
      <c r="AG26" s="61">
        <v>1.9997948660287082</v>
      </c>
      <c r="AH26" s="60">
        <v>-4179142.54</v>
      </c>
      <c r="AI26" s="61">
        <v>1.9997948660287082</v>
      </c>
      <c r="AJ26" s="60">
        <v>0</v>
      </c>
      <c r="AK26" s="62"/>
      <c r="AL26" s="63">
        <f t="shared" si="0"/>
        <v>99.989743301435411</v>
      </c>
      <c r="AM26" s="64"/>
    </row>
    <row r="27" spans="1:39" ht="51" x14ac:dyDescent="0.25">
      <c r="A27" s="52" t="s">
        <v>50</v>
      </c>
      <c r="B27" s="53" t="s">
        <v>51</v>
      </c>
      <c r="C27" s="52" t="s">
        <v>50</v>
      </c>
      <c r="D27" s="52"/>
      <c r="E27" s="52"/>
      <c r="F27" s="54"/>
      <c r="G27" s="52"/>
      <c r="H27" s="52"/>
      <c r="I27" s="52"/>
      <c r="J27" s="52"/>
      <c r="K27" s="52"/>
      <c r="L27" s="52"/>
      <c r="M27" s="52"/>
      <c r="N27" s="52"/>
      <c r="O27" s="55">
        <v>0</v>
      </c>
      <c r="P27" s="71">
        <v>10344100</v>
      </c>
      <c r="Q27" s="71">
        <v>0</v>
      </c>
      <c r="R27" s="71">
        <v>10344100</v>
      </c>
      <c r="S27" s="60">
        <v>10344100</v>
      </c>
      <c r="T27" s="60">
        <v>10344100</v>
      </c>
      <c r="U27" s="60">
        <v>0</v>
      </c>
      <c r="V27" s="60">
        <v>0</v>
      </c>
      <c r="W27" s="60">
        <v>0</v>
      </c>
      <c r="X27" s="60">
        <v>0</v>
      </c>
      <c r="Y27" s="60">
        <v>0</v>
      </c>
      <c r="Z27" s="60">
        <v>0</v>
      </c>
      <c r="AA27" s="71">
        <v>0</v>
      </c>
      <c r="AB27" s="60">
        <v>0</v>
      </c>
      <c r="AC27" s="60">
        <v>0</v>
      </c>
      <c r="AD27" s="60">
        <v>0</v>
      </c>
      <c r="AE27" s="60">
        <v>0</v>
      </c>
      <c r="AF27" s="60">
        <v>10344100</v>
      </c>
      <c r="AG27" s="61">
        <v>0</v>
      </c>
      <c r="AH27" s="60">
        <v>10344100</v>
      </c>
      <c r="AI27" s="61">
        <v>0</v>
      </c>
      <c r="AJ27" s="60">
        <v>0</v>
      </c>
      <c r="AK27" s="62"/>
      <c r="AL27" s="63">
        <v>0</v>
      </c>
      <c r="AM27" s="64" t="s">
        <v>97</v>
      </c>
    </row>
    <row r="28" spans="1:39" ht="63.75" x14ac:dyDescent="0.25">
      <c r="A28" s="52" t="s">
        <v>52</v>
      </c>
      <c r="B28" s="53" t="s">
        <v>53</v>
      </c>
      <c r="C28" s="52" t="s">
        <v>52</v>
      </c>
      <c r="D28" s="52"/>
      <c r="E28" s="52"/>
      <c r="F28" s="54"/>
      <c r="G28" s="52"/>
      <c r="H28" s="52"/>
      <c r="I28" s="52"/>
      <c r="J28" s="52"/>
      <c r="K28" s="52"/>
      <c r="L28" s="52"/>
      <c r="M28" s="52"/>
      <c r="N28" s="52"/>
      <c r="O28" s="55">
        <v>0</v>
      </c>
      <c r="P28" s="71">
        <v>757300</v>
      </c>
      <c r="Q28" s="71">
        <v>0</v>
      </c>
      <c r="R28" s="71">
        <v>757300</v>
      </c>
      <c r="S28" s="60">
        <v>757300</v>
      </c>
      <c r="T28" s="60">
        <v>757300</v>
      </c>
      <c r="U28" s="60">
        <v>0</v>
      </c>
      <c r="V28" s="60">
        <v>0</v>
      </c>
      <c r="W28" s="60">
        <v>0</v>
      </c>
      <c r="X28" s="60">
        <v>0</v>
      </c>
      <c r="Y28" s="60">
        <v>0</v>
      </c>
      <c r="Z28" s="60">
        <v>757300</v>
      </c>
      <c r="AA28" s="71">
        <v>757300</v>
      </c>
      <c r="AB28" s="60">
        <v>0</v>
      </c>
      <c r="AC28" s="60">
        <v>757300</v>
      </c>
      <c r="AD28" s="60">
        <v>757300</v>
      </c>
      <c r="AE28" s="60">
        <v>757300</v>
      </c>
      <c r="AF28" s="60">
        <v>0</v>
      </c>
      <c r="AG28" s="61">
        <v>1</v>
      </c>
      <c r="AH28" s="60">
        <v>0</v>
      </c>
      <c r="AI28" s="61">
        <v>1</v>
      </c>
      <c r="AJ28" s="60">
        <v>0</v>
      </c>
      <c r="AK28" s="62"/>
      <c r="AL28" s="63">
        <f t="shared" si="0"/>
        <v>100</v>
      </c>
      <c r="AM28" s="64"/>
    </row>
    <row r="29" spans="1:39" ht="63.75" x14ac:dyDescent="0.25">
      <c r="A29" s="52" t="s">
        <v>54</v>
      </c>
      <c r="B29" s="53" t="s">
        <v>55</v>
      </c>
      <c r="C29" s="52" t="s">
        <v>54</v>
      </c>
      <c r="D29" s="52"/>
      <c r="E29" s="52"/>
      <c r="F29" s="54"/>
      <c r="G29" s="52"/>
      <c r="H29" s="52"/>
      <c r="I29" s="52"/>
      <c r="J29" s="52"/>
      <c r="K29" s="52"/>
      <c r="L29" s="52"/>
      <c r="M29" s="52"/>
      <c r="N29" s="52"/>
      <c r="O29" s="55">
        <v>0</v>
      </c>
      <c r="P29" s="71">
        <v>12725200</v>
      </c>
      <c r="Q29" s="71">
        <v>0</v>
      </c>
      <c r="R29" s="71">
        <v>12725200</v>
      </c>
      <c r="S29" s="60">
        <v>12725200</v>
      </c>
      <c r="T29" s="60">
        <v>12725200</v>
      </c>
      <c r="U29" s="60">
        <v>0</v>
      </c>
      <c r="V29" s="60">
        <v>0</v>
      </c>
      <c r="W29" s="60">
        <v>0</v>
      </c>
      <c r="X29" s="60">
        <v>0</v>
      </c>
      <c r="Y29" s="60">
        <v>0</v>
      </c>
      <c r="Z29" s="60">
        <v>8006275.1100000003</v>
      </c>
      <c r="AA29" s="71">
        <v>8006275.1100000003</v>
      </c>
      <c r="AB29" s="60">
        <v>0</v>
      </c>
      <c r="AC29" s="60">
        <v>8006275.1100000003</v>
      </c>
      <c r="AD29" s="60">
        <v>8006275.1100000003</v>
      </c>
      <c r="AE29" s="60">
        <v>8006275.1100000003</v>
      </c>
      <c r="AF29" s="60">
        <v>4718924.8899999997</v>
      </c>
      <c r="AG29" s="61">
        <v>0.62916693725835349</v>
      </c>
      <c r="AH29" s="60">
        <v>4718924.8899999997</v>
      </c>
      <c r="AI29" s="61">
        <v>0.62916693725835349</v>
      </c>
      <c r="AJ29" s="60">
        <v>0</v>
      </c>
      <c r="AK29" s="62"/>
      <c r="AL29" s="63">
        <f t="shared" si="0"/>
        <v>62.916693725835351</v>
      </c>
      <c r="AM29" s="64" t="s">
        <v>98</v>
      </c>
    </row>
    <row r="30" spans="1:39" ht="51" x14ac:dyDescent="0.25">
      <c r="A30" s="52" t="s">
        <v>56</v>
      </c>
      <c r="B30" s="53" t="s">
        <v>57</v>
      </c>
      <c r="C30" s="52" t="s">
        <v>56</v>
      </c>
      <c r="D30" s="52"/>
      <c r="E30" s="52"/>
      <c r="F30" s="54"/>
      <c r="G30" s="52"/>
      <c r="H30" s="52"/>
      <c r="I30" s="52"/>
      <c r="J30" s="52"/>
      <c r="K30" s="52"/>
      <c r="L30" s="52"/>
      <c r="M30" s="52"/>
      <c r="N30" s="52"/>
      <c r="O30" s="55">
        <v>0</v>
      </c>
      <c r="P30" s="71">
        <v>1215000</v>
      </c>
      <c r="Q30" s="71">
        <v>285000</v>
      </c>
      <c r="R30" s="71">
        <v>1500000</v>
      </c>
      <c r="S30" s="60">
        <v>1500000</v>
      </c>
      <c r="T30" s="60">
        <v>1500000</v>
      </c>
      <c r="U30" s="60">
        <v>0</v>
      </c>
      <c r="V30" s="60">
        <v>0</v>
      </c>
      <c r="W30" s="60">
        <v>0</v>
      </c>
      <c r="X30" s="60">
        <v>0</v>
      </c>
      <c r="Y30" s="60">
        <v>0</v>
      </c>
      <c r="Z30" s="60">
        <v>1500000</v>
      </c>
      <c r="AA30" s="71">
        <v>1500000</v>
      </c>
      <c r="AB30" s="60">
        <v>0</v>
      </c>
      <c r="AC30" s="60">
        <v>1500000</v>
      </c>
      <c r="AD30" s="60">
        <v>1500000</v>
      </c>
      <c r="AE30" s="60">
        <v>1500000</v>
      </c>
      <c r="AF30" s="60">
        <v>0</v>
      </c>
      <c r="AG30" s="61">
        <v>1</v>
      </c>
      <c r="AH30" s="60">
        <v>0</v>
      </c>
      <c r="AI30" s="61">
        <v>1</v>
      </c>
      <c r="AJ30" s="60">
        <v>0</v>
      </c>
      <c r="AK30" s="62"/>
      <c r="AL30" s="63">
        <f t="shared" si="0"/>
        <v>100</v>
      </c>
      <c r="AM30" s="64"/>
    </row>
    <row r="31" spans="1:39" ht="38.25" x14ac:dyDescent="0.25">
      <c r="A31" s="52" t="s">
        <v>58</v>
      </c>
      <c r="B31" s="53" t="s">
        <v>59</v>
      </c>
      <c r="C31" s="52" t="s">
        <v>58</v>
      </c>
      <c r="D31" s="52"/>
      <c r="E31" s="52"/>
      <c r="F31" s="54"/>
      <c r="G31" s="52"/>
      <c r="H31" s="52"/>
      <c r="I31" s="52"/>
      <c r="J31" s="52"/>
      <c r="K31" s="52"/>
      <c r="L31" s="52"/>
      <c r="M31" s="52"/>
      <c r="N31" s="52"/>
      <c r="O31" s="55">
        <v>0</v>
      </c>
      <c r="P31" s="71">
        <v>0</v>
      </c>
      <c r="Q31" s="71">
        <v>689188</v>
      </c>
      <c r="R31" s="71">
        <v>689188</v>
      </c>
      <c r="S31" s="60">
        <v>689188</v>
      </c>
      <c r="T31" s="60">
        <v>689188</v>
      </c>
      <c r="U31" s="60">
        <v>0</v>
      </c>
      <c r="V31" s="60">
        <v>0</v>
      </c>
      <c r="W31" s="60">
        <v>0</v>
      </c>
      <c r="X31" s="60">
        <v>0</v>
      </c>
      <c r="Y31" s="60">
        <v>0</v>
      </c>
      <c r="Z31" s="60">
        <v>689188</v>
      </c>
      <c r="AA31" s="71">
        <v>689188</v>
      </c>
      <c r="AB31" s="60">
        <v>0</v>
      </c>
      <c r="AC31" s="60">
        <v>689188</v>
      </c>
      <c r="AD31" s="60">
        <v>689188</v>
      </c>
      <c r="AE31" s="60">
        <v>689188</v>
      </c>
      <c r="AF31" s="60">
        <v>0</v>
      </c>
      <c r="AG31" s="61">
        <v>1</v>
      </c>
      <c r="AH31" s="60">
        <v>0</v>
      </c>
      <c r="AI31" s="61">
        <v>1</v>
      </c>
      <c r="AJ31" s="60">
        <v>0</v>
      </c>
      <c r="AK31" s="62"/>
      <c r="AL31" s="63">
        <f t="shared" si="0"/>
        <v>100</v>
      </c>
      <c r="AM31" s="64"/>
    </row>
    <row r="32" spans="1:39" ht="25.5" x14ac:dyDescent="0.25">
      <c r="A32" s="52" t="s">
        <v>60</v>
      </c>
      <c r="B32" s="53" t="s">
        <v>61</v>
      </c>
      <c r="C32" s="52" t="s">
        <v>60</v>
      </c>
      <c r="D32" s="52"/>
      <c r="E32" s="52"/>
      <c r="F32" s="54"/>
      <c r="G32" s="52"/>
      <c r="H32" s="52"/>
      <c r="I32" s="52"/>
      <c r="J32" s="52"/>
      <c r="K32" s="52"/>
      <c r="L32" s="52"/>
      <c r="M32" s="52"/>
      <c r="N32" s="52"/>
      <c r="O32" s="55">
        <v>0</v>
      </c>
      <c r="P32" s="71">
        <v>0</v>
      </c>
      <c r="Q32" s="71">
        <v>207876.67</v>
      </c>
      <c r="R32" s="71">
        <v>207876.67</v>
      </c>
      <c r="S32" s="60">
        <v>207876.67</v>
      </c>
      <c r="T32" s="60">
        <v>207876.67</v>
      </c>
      <c r="U32" s="60">
        <v>0</v>
      </c>
      <c r="V32" s="60">
        <v>0</v>
      </c>
      <c r="W32" s="60">
        <v>0</v>
      </c>
      <c r="X32" s="60">
        <v>0</v>
      </c>
      <c r="Y32" s="60">
        <v>0</v>
      </c>
      <c r="Z32" s="60">
        <v>207876.67</v>
      </c>
      <c r="AA32" s="71">
        <v>207876.67</v>
      </c>
      <c r="AB32" s="60">
        <v>0</v>
      </c>
      <c r="AC32" s="60">
        <v>207876.67</v>
      </c>
      <c r="AD32" s="60">
        <v>207876.67</v>
      </c>
      <c r="AE32" s="60">
        <v>207876.67</v>
      </c>
      <c r="AF32" s="60">
        <v>0</v>
      </c>
      <c r="AG32" s="61">
        <v>1</v>
      </c>
      <c r="AH32" s="60">
        <v>0</v>
      </c>
      <c r="AI32" s="61">
        <v>1</v>
      </c>
      <c r="AJ32" s="60">
        <v>0</v>
      </c>
      <c r="AK32" s="62"/>
      <c r="AL32" s="63">
        <f t="shared" si="0"/>
        <v>100</v>
      </c>
      <c r="AM32" s="64"/>
    </row>
    <row r="33" spans="1:39" ht="38.25" x14ac:dyDescent="0.25">
      <c r="A33" s="52" t="s">
        <v>62</v>
      </c>
      <c r="B33" s="53" t="s">
        <v>63</v>
      </c>
      <c r="C33" s="52" t="s">
        <v>62</v>
      </c>
      <c r="D33" s="52"/>
      <c r="E33" s="52"/>
      <c r="F33" s="54"/>
      <c r="G33" s="52"/>
      <c r="H33" s="52"/>
      <c r="I33" s="52"/>
      <c r="J33" s="52"/>
      <c r="K33" s="52"/>
      <c r="L33" s="52"/>
      <c r="M33" s="52"/>
      <c r="N33" s="52"/>
      <c r="O33" s="55">
        <v>0</v>
      </c>
      <c r="P33" s="71">
        <v>3021400</v>
      </c>
      <c r="Q33" s="71">
        <v>19.079999999999998</v>
      </c>
      <c r="R33" s="71">
        <v>3021419.08</v>
      </c>
      <c r="S33" s="60">
        <v>3021419.08</v>
      </c>
      <c r="T33" s="60">
        <v>3021419.08</v>
      </c>
      <c r="U33" s="60">
        <v>0</v>
      </c>
      <c r="V33" s="60">
        <v>0</v>
      </c>
      <c r="W33" s="60">
        <v>0</v>
      </c>
      <c r="X33" s="60">
        <v>0</v>
      </c>
      <c r="Y33" s="60">
        <v>0</v>
      </c>
      <c r="Z33" s="60">
        <v>3021419.08</v>
      </c>
      <c r="AA33" s="71">
        <v>3021419.08</v>
      </c>
      <c r="AB33" s="60">
        <v>0</v>
      </c>
      <c r="AC33" s="60">
        <v>3021419.08</v>
      </c>
      <c r="AD33" s="60">
        <v>3021419.08</v>
      </c>
      <c r="AE33" s="60">
        <v>3021419.08</v>
      </c>
      <c r="AF33" s="60">
        <v>0</v>
      </c>
      <c r="AG33" s="61">
        <v>1</v>
      </c>
      <c r="AH33" s="60">
        <v>0</v>
      </c>
      <c r="AI33" s="61">
        <v>1</v>
      </c>
      <c r="AJ33" s="60">
        <v>0</v>
      </c>
      <c r="AK33" s="62"/>
      <c r="AL33" s="63">
        <f t="shared" si="0"/>
        <v>100</v>
      </c>
      <c r="AM33" s="64"/>
    </row>
    <row r="34" spans="1:39" ht="38.25" x14ac:dyDescent="0.25">
      <c r="A34" s="52" t="s">
        <v>64</v>
      </c>
      <c r="B34" s="53" t="s">
        <v>65</v>
      </c>
      <c r="C34" s="52" t="s">
        <v>64</v>
      </c>
      <c r="D34" s="52"/>
      <c r="E34" s="52"/>
      <c r="F34" s="54"/>
      <c r="G34" s="52"/>
      <c r="H34" s="52"/>
      <c r="I34" s="52"/>
      <c r="J34" s="52"/>
      <c r="K34" s="52"/>
      <c r="L34" s="52"/>
      <c r="M34" s="52"/>
      <c r="N34" s="52"/>
      <c r="O34" s="55">
        <v>0</v>
      </c>
      <c r="P34" s="71">
        <v>0</v>
      </c>
      <c r="Q34" s="71">
        <v>1781600</v>
      </c>
      <c r="R34" s="71">
        <v>1781600</v>
      </c>
      <c r="S34" s="60">
        <v>1781600</v>
      </c>
      <c r="T34" s="60">
        <v>1781600</v>
      </c>
      <c r="U34" s="60">
        <v>0</v>
      </c>
      <c r="V34" s="60">
        <v>0</v>
      </c>
      <c r="W34" s="60">
        <v>0</v>
      </c>
      <c r="X34" s="60">
        <v>0</v>
      </c>
      <c r="Y34" s="60">
        <v>0</v>
      </c>
      <c r="Z34" s="60">
        <v>1781600</v>
      </c>
      <c r="AA34" s="71">
        <v>1781600</v>
      </c>
      <c r="AB34" s="60">
        <v>0</v>
      </c>
      <c r="AC34" s="60">
        <v>1781600</v>
      </c>
      <c r="AD34" s="60">
        <v>1781600</v>
      </c>
      <c r="AE34" s="60">
        <v>1781600</v>
      </c>
      <c r="AF34" s="60">
        <v>0</v>
      </c>
      <c r="AG34" s="61">
        <v>1</v>
      </c>
      <c r="AH34" s="60">
        <v>0</v>
      </c>
      <c r="AI34" s="61">
        <v>1</v>
      </c>
      <c r="AJ34" s="60">
        <v>0</v>
      </c>
      <c r="AK34" s="62"/>
      <c r="AL34" s="63">
        <f t="shared" si="0"/>
        <v>100</v>
      </c>
      <c r="AM34" s="64"/>
    </row>
    <row r="35" spans="1:39" ht="25.5" x14ac:dyDescent="0.25">
      <c r="A35" s="52" t="s">
        <v>66</v>
      </c>
      <c r="B35" s="53" t="s">
        <v>67</v>
      </c>
      <c r="C35" s="52" t="s">
        <v>66</v>
      </c>
      <c r="D35" s="52"/>
      <c r="E35" s="52"/>
      <c r="F35" s="54"/>
      <c r="G35" s="52"/>
      <c r="H35" s="52"/>
      <c r="I35" s="52"/>
      <c r="J35" s="52"/>
      <c r="K35" s="52"/>
      <c r="L35" s="52"/>
      <c r="M35" s="52"/>
      <c r="N35" s="52"/>
      <c r="O35" s="55">
        <v>0</v>
      </c>
      <c r="P35" s="71">
        <v>17525500</v>
      </c>
      <c r="Q35" s="71">
        <v>5967783.0499999998</v>
      </c>
      <c r="R35" s="71">
        <v>23493283.050000001</v>
      </c>
      <c r="S35" s="60">
        <v>23493283.050000001</v>
      </c>
      <c r="T35" s="60">
        <v>23493283.050000001</v>
      </c>
      <c r="U35" s="60">
        <v>0</v>
      </c>
      <c r="V35" s="60">
        <v>0</v>
      </c>
      <c r="W35" s="60">
        <v>0</v>
      </c>
      <c r="X35" s="60">
        <v>0</v>
      </c>
      <c r="Y35" s="60">
        <v>0</v>
      </c>
      <c r="Z35" s="60">
        <v>7107639.8499999996</v>
      </c>
      <c r="AA35" s="71">
        <v>7107639.8499999996</v>
      </c>
      <c r="AB35" s="60">
        <v>0</v>
      </c>
      <c r="AC35" s="60">
        <v>7107639.8499999996</v>
      </c>
      <c r="AD35" s="60">
        <v>7107639.8499999996</v>
      </c>
      <c r="AE35" s="60">
        <v>7107639.8499999996</v>
      </c>
      <c r="AF35" s="60">
        <v>16385643.199999999</v>
      </c>
      <c r="AG35" s="61">
        <v>0.3025392336555533</v>
      </c>
      <c r="AH35" s="60">
        <v>16385643.199999999</v>
      </c>
      <c r="AI35" s="61">
        <v>0.3025392336555533</v>
      </c>
      <c r="AJ35" s="60">
        <v>0</v>
      </c>
      <c r="AK35" s="62"/>
      <c r="AL35" s="63">
        <f t="shared" si="0"/>
        <v>30.25392336555533</v>
      </c>
      <c r="AM35" s="64"/>
    </row>
    <row r="36" spans="1:39" ht="38.25" x14ac:dyDescent="0.25">
      <c r="A36" s="52" t="s">
        <v>68</v>
      </c>
      <c r="B36" s="53" t="s">
        <v>69</v>
      </c>
      <c r="C36" s="52" t="s">
        <v>68</v>
      </c>
      <c r="D36" s="52"/>
      <c r="E36" s="52"/>
      <c r="F36" s="54"/>
      <c r="G36" s="52"/>
      <c r="H36" s="52"/>
      <c r="I36" s="52"/>
      <c r="J36" s="52"/>
      <c r="K36" s="52"/>
      <c r="L36" s="52"/>
      <c r="M36" s="52"/>
      <c r="N36" s="52"/>
      <c r="O36" s="55">
        <v>0</v>
      </c>
      <c r="P36" s="71">
        <v>310580100</v>
      </c>
      <c r="Q36" s="71">
        <v>73272800</v>
      </c>
      <c r="R36" s="71">
        <v>383852900</v>
      </c>
      <c r="S36" s="60">
        <v>383852900</v>
      </c>
      <c r="T36" s="60">
        <v>383852900</v>
      </c>
      <c r="U36" s="60">
        <v>0</v>
      </c>
      <c r="V36" s="60">
        <v>0</v>
      </c>
      <c r="W36" s="60">
        <v>0</v>
      </c>
      <c r="X36" s="60">
        <v>0</v>
      </c>
      <c r="Y36" s="60">
        <v>0</v>
      </c>
      <c r="Z36" s="60">
        <v>319507958.88</v>
      </c>
      <c r="AA36" s="71">
        <v>319507958.88</v>
      </c>
      <c r="AB36" s="60">
        <v>0</v>
      </c>
      <c r="AC36" s="60">
        <v>319507958.88</v>
      </c>
      <c r="AD36" s="60">
        <v>319507958.88</v>
      </c>
      <c r="AE36" s="60">
        <v>319507958.88</v>
      </c>
      <c r="AF36" s="60">
        <v>64344941.119999997</v>
      </c>
      <c r="AG36" s="61">
        <v>0.83237083497350162</v>
      </c>
      <c r="AH36" s="60">
        <v>64344941.119999997</v>
      </c>
      <c r="AI36" s="61">
        <v>0.83237083497350162</v>
      </c>
      <c r="AJ36" s="60">
        <v>0</v>
      </c>
      <c r="AK36" s="62"/>
      <c r="AL36" s="63">
        <f t="shared" si="0"/>
        <v>83.237083497350156</v>
      </c>
      <c r="AM36" s="64"/>
    </row>
    <row r="37" spans="1:39" ht="76.5" x14ac:dyDescent="0.25">
      <c r="A37" s="52" t="s">
        <v>70</v>
      </c>
      <c r="B37" s="53" t="s">
        <v>71</v>
      </c>
      <c r="C37" s="52" t="s">
        <v>70</v>
      </c>
      <c r="D37" s="52"/>
      <c r="E37" s="52"/>
      <c r="F37" s="54"/>
      <c r="G37" s="52"/>
      <c r="H37" s="52"/>
      <c r="I37" s="52"/>
      <c r="J37" s="52"/>
      <c r="K37" s="52"/>
      <c r="L37" s="52"/>
      <c r="M37" s="52"/>
      <c r="N37" s="52"/>
      <c r="O37" s="55">
        <v>0</v>
      </c>
      <c r="P37" s="71">
        <v>1878200</v>
      </c>
      <c r="Q37" s="71">
        <v>0</v>
      </c>
      <c r="R37" s="71">
        <v>1878200</v>
      </c>
      <c r="S37" s="60">
        <v>1878200</v>
      </c>
      <c r="T37" s="60">
        <v>1878200</v>
      </c>
      <c r="U37" s="60">
        <v>0</v>
      </c>
      <c r="V37" s="60">
        <v>0</v>
      </c>
      <c r="W37" s="60">
        <v>0</v>
      </c>
      <c r="X37" s="60">
        <v>0</v>
      </c>
      <c r="Y37" s="60">
        <v>0</v>
      </c>
      <c r="Z37" s="60">
        <v>1529279.72</v>
      </c>
      <c r="AA37" s="71">
        <v>1529279.72</v>
      </c>
      <c r="AB37" s="60">
        <v>0</v>
      </c>
      <c r="AC37" s="60">
        <v>1529279.72</v>
      </c>
      <c r="AD37" s="60">
        <v>1529279.72</v>
      </c>
      <c r="AE37" s="60">
        <v>1529279.72</v>
      </c>
      <c r="AF37" s="60">
        <v>348920.28</v>
      </c>
      <c r="AG37" s="61">
        <v>0.81422623788733894</v>
      </c>
      <c r="AH37" s="60">
        <v>348920.28</v>
      </c>
      <c r="AI37" s="61">
        <v>0.81422623788733894</v>
      </c>
      <c r="AJ37" s="60">
        <v>0</v>
      </c>
      <c r="AK37" s="62"/>
      <c r="AL37" s="63">
        <f t="shared" si="0"/>
        <v>81.422623788733901</v>
      </c>
      <c r="AM37" s="64"/>
    </row>
    <row r="38" spans="1:39" ht="51" x14ac:dyDescent="0.25">
      <c r="A38" s="52" t="s">
        <v>72</v>
      </c>
      <c r="B38" s="53" t="s">
        <v>73</v>
      </c>
      <c r="C38" s="52" t="s">
        <v>72</v>
      </c>
      <c r="D38" s="52"/>
      <c r="E38" s="52"/>
      <c r="F38" s="54"/>
      <c r="G38" s="52"/>
      <c r="H38" s="52"/>
      <c r="I38" s="52"/>
      <c r="J38" s="52"/>
      <c r="K38" s="52"/>
      <c r="L38" s="52"/>
      <c r="M38" s="52"/>
      <c r="N38" s="52"/>
      <c r="O38" s="55">
        <v>0</v>
      </c>
      <c r="P38" s="71">
        <v>1381900</v>
      </c>
      <c r="Q38" s="71">
        <v>0</v>
      </c>
      <c r="R38" s="71">
        <v>1381900</v>
      </c>
      <c r="S38" s="60">
        <v>1381900</v>
      </c>
      <c r="T38" s="60">
        <v>1381900</v>
      </c>
      <c r="U38" s="60">
        <v>0</v>
      </c>
      <c r="V38" s="60">
        <v>0</v>
      </c>
      <c r="W38" s="60">
        <v>0</v>
      </c>
      <c r="X38" s="60">
        <v>0</v>
      </c>
      <c r="Y38" s="60">
        <v>0</v>
      </c>
      <c r="Z38" s="60">
        <v>961926.17</v>
      </c>
      <c r="AA38" s="71">
        <v>961926.17</v>
      </c>
      <c r="AB38" s="60">
        <v>0</v>
      </c>
      <c r="AC38" s="60">
        <v>961926.17</v>
      </c>
      <c r="AD38" s="60">
        <v>961926.17</v>
      </c>
      <c r="AE38" s="60">
        <v>961926.17</v>
      </c>
      <c r="AF38" s="60">
        <v>419973.83</v>
      </c>
      <c r="AG38" s="61">
        <v>0.69608956509154063</v>
      </c>
      <c r="AH38" s="60">
        <v>419973.83</v>
      </c>
      <c r="AI38" s="61">
        <v>0.69608956509154063</v>
      </c>
      <c r="AJ38" s="60">
        <v>0</v>
      </c>
      <c r="AK38" s="62"/>
      <c r="AL38" s="63">
        <f t="shared" si="0"/>
        <v>69.608956509154069</v>
      </c>
      <c r="AM38" s="64" t="s">
        <v>99</v>
      </c>
    </row>
    <row r="39" spans="1:39" ht="63.75" x14ac:dyDescent="0.25">
      <c r="A39" s="52" t="s">
        <v>74</v>
      </c>
      <c r="B39" s="53" t="s">
        <v>75</v>
      </c>
      <c r="C39" s="52" t="s">
        <v>74</v>
      </c>
      <c r="D39" s="52"/>
      <c r="E39" s="52"/>
      <c r="F39" s="54"/>
      <c r="G39" s="52"/>
      <c r="H39" s="52"/>
      <c r="I39" s="52"/>
      <c r="J39" s="52"/>
      <c r="K39" s="52"/>
      <c r="L39" s="52"/>
      <c r="M39" s="52"/>
      <c r="N39" s="52"/>
      <c r="O39" s="55">
        <v>0</v>
      </c>
      <c r="P39" s="71">
        <v>70000</v>
      </c>
      <c r="Q39" s="71">
        <v>0</v>
      </c>
      <c r="R39" s="71">
        <v>70000</v>
      </c>
      <c r="S39" s="60">
        <v>70000</v>
      </c>
      <c r="T39" s="60">
        <v>70000</v>
      </c>
      <c r="U39" s="60">
        <v>0</v>
      </c>
      <c r="V39" s="60">
        <v>0</v>
      </c>
      <c r="W39" s="60">
        <v>0</v>
      </c>
      <c r="X39" s="60">
        <v>0</v>
      </c>
      <c r="Y39" s="60">
        <v>0</v>
      </c>
      <c r="Z39" s="60">
        <v>70000</v>
      </c>
      <c r="AA39" s="71">
        <v>70000</v>
      </c>
      <c r="AB39" s="60">
        <v>0</v>
      </c>
      <c r="AC39" s="60">
        <v>70000</v>
      </c>
      <c r="AD39" s="60">
        <v>70000</v>
      </c>
      <c r="AE39" s="60">
        <v>70000</v>
      </c>
      <c r="AF39" s="60">
        <v>0</v>
      </c>
      <c r="AG39" s="61">
        <v>1</v>
      </c>
      <c r="AH39" s="60">
        <v>0</v>
      </c>
      <c r="AI39" s="61">
        <v>1</v>
      </c>
      <c r="AJ39" s="60">
        <v>0</v>
      </c>
      <c r="AK39" s="62"/>
      <c r="AL39" s="63">
        <f t="shared" si="0"/>
        <v>100</v>
      </c>
      <c r="AM39" s="64"/>
    </row>
    <row r="40" spans="1:39" ht="38.25" x14ac:dyDescent="0.25">
      <c r="A40" s="52" t="s">
        <v>76</v>
      </c>
      <c r="B40" s="53" t="s">
        <v>77</v>
      </c>
      <c r="C40" s="52" t="s">
        <v>76</v>
      </c>
      <c r="D40" s="52"/>
      <c r="E40" s="52"/>
      <c r="F40" s="54"/>
      <c r="G40" s="52"/>
      <c r="H40" s="52"/>
      <c r="I40" s="52"/>
      <c r="J40" s="52"/>
      <c r="K40" s="52"/>
      <c r="L40" s="52"/>
      <c r="M40" s="52"/>
      <c r="N40" s="52"/>
      <c r="O40" s="55">
        <v>0</v>
      </c>
      <c r="P40" s="71">
        <v>1429400</v>
      </c>
      <c r="Q40" s="71">
        <v>0</v>
      </c>
      <c r="R40" s="71">
        <v>1429400</v>
      </c>
      <c r="S40" s="60">
        <v>1429400</v>
      </c>
      <c r="T40" s="60">
        <v>1429400</v>
      </c>
      <c r="U40" s="60">
        <v>0</v>
      </c>
      <c r="V40" s="60">
        <v>0</v>
      </c>
      <c r="W40" s="60">
        <v>0</v>
      </c>
      <c r="X40" s="60">
        <v>0</v>
      </c>
      <c r="Y40" s="60">
        <v>0</v>
      </c>
      <c r="Z40" s="60">
        <v>949388.96</v>
      </c>
      <c r="AA40" s="71">
        <v>949388.96</v>
      </c>
      <c r="AB40" s="60">
        <v>0</v>
      </c>
      <c r="AC40" s="60">
        <v>949388.96</v>
      </c>
      <c r="AD40" s="60">
        <v>949388.96</v>
      </c>
      <c r="AE40" s="60">
        <v>949388.96</v>
      </c>
      <c r="AF40" s="60">
        <v>480011.04</v>
      </c>
      <c r="AG40" s="61">
        <v>0.66418704351476143</v>
      </c>
      <c r="AH40" s="60">
        <v>480011.04</v>
      </c>
      <c r="AI40" s="61">
        <v>0.66418704351476143</v>
      </c>
      <c r="AJ40" s="60">
        <v>0</v>
      </c>
      <c r="AK40" s="62"/>
      <c r="AL40" s="63">
        <f t="shared" si="0"/>
        <v>66.418704351476137</v>
      </c>
      <c r="AM40" s="64" t="s">
        <v>99</v>
      </c>
    </row>
    <row r="41" spans="1:39" ht="63.75" x14ac:dyDescent="0.25">
      <c r="A41" s="52" t="s">
        <v>78</v>
      </c>
      <c r="B41" s="53" t="s">
        <v>79</v>
      </c>
      <c r="C41" s="52" t="s">
        <v>78</v>
      </c>
      <c r="D41" s="52"/>
      <c r="E41" s="52"/>
      <c r="F41" s="54"/>
      <c r="G41" s="52"/>
      <c r="H41" s="52"/>
      <c r="I41" s="52"/>
      <c r="J41" s="52"/>
      <c r="K41" s="52"/>
      <c r="L41" s="52"/>
      <c r="M41" s="52"/>
      <c r="N41" s="52"/>
      <c r="O41" s="55">
        <v>0</v>
      </c>
      <c r="P41" s="71">
        <v>0</v>
      </c>
      <c r="Q41" s="71">
        <v>22478200</v>
      </c>
      <c r="R41" s="71">
        <v>22478200</v>
      </c>
      <c r="S41" s="60">
        <v>22478200</v>
      </c>
      <c r="T41" s="60">
        <v>22478200</v>
      </c>
      <c r="U41" s="60">
        <v>0</v>
      </c>
      <c r="V41" s="60">
        <v>0</v>
      </c>
      <c r="W41" s="60">
        <v>0</v>
      </c>
      <c r="X41" s="60">
        <v>0</v>
      </c>
      <c r="Y41" s="60">
        <v>0</v>
      </c>
      <c r="Z41" s="60">
        <v>16901130</v>
      </c>
      <c r="AA41" s="71">
        <v>16901130</v>
      </c>
      <c r="AB41" s="60">
        <v>0</v>
      </c>
      <c r="AC41" s="60">
        <v>16901130</v>
      </c>
      <c r="AD41" s="60">
        <v>16901130</v>
      </c>
      <c r="AE41" s="60">
        <v>16901130</v>
      </c>
      <c r="AF41" s="60">
        <v>5577070</v>
      </c>
      <c r="AG41" s="61">
        <v>0.75188983103629292</v>
      </c>
      <c r="AH41" s="60">
        <v>5577070</v>
      </c>
      <c r="AI41" s="61">
        <v>0.75188983103629292</v>
      </c>
      <c r="AJ41" s="60">
        <v>0</v>
      </c>
      <c r="AK41" s="62"/>
      <c r="AL41" s="63">
        <f t="shared" si="0"/>
        <v>75.188983103629297</v>
      </c>
      <c r="AM41" s="64"/>
    </row>
    <row r="42" spans="1:39" ht="63.75" x14ac:dyDescent="0.25">
      <c r="A42" s="52" t="s">
        <v>80</v>
      </c>
      <c r="B42" s="53" t="s">
        <v>81</v>
      </c>
      <c r="C42" s="52" t="s">
        <v>80</v>
      </c>
      <c r="D42" s="52"/>
      <c r="E42" s="52"/>
      <c r="F42" s="54"/>
      <c r="G42" s="52"/>
      <c r="H42" s="52"/>
      <c r="I42" s="52"/>
      <c r="J42" s="52"/>
      <c r="K42" s="52"/>
      <c r="L42" s="52"/>
      <c r="M42" s="52"/>
      <c r="N42" s="52"/>
      <c r="O42" s="55">
        <v>0</v>
      </c>
      <c r="P42" s="71">
        <v>0</v>
      </c>
      <c r="Q42" s="71">
        <v>21620720</v>
      </c>
      <c r="R42" s="71">
        <v>21620720</v>
      </c>
      <c r="S42" s="60">
        <v>21620720</v>
      </c>
      <c r="T42" s="60">
        <v>21620720</v>
      </c>
      <c r="U42" s="60">
        <v>0</v>
      </c>
      <c r="V42" s="60">
        <v>0</v>
      </c>
      <c r="W42" s="60">
        <v>0</v>
      </c>
      <c r="X42" s="60">
        <v>0</v>
      </c>
      <c r="Y42" s="60">
        <v>0</v>
      </c>
      <c r="Z42" s="60">
        <v>16821835.379999999</v>
      </c>
      <c r="AA42" s="71">
        <v>16821835.379999999</v>
      </c>
      <c r="AB42" s="60">
        <v>0</v>
      </c>
      <c r="AC42" s="60">
        <v>16821835.379999999</v>
      </c>
      <c r="AD42" s="60">
        <v>16821835.379999999</v>
      </c>
      <c r="AE42" s="60">
        <v>16821835.379999999</v>
      </c>
      <c r="AF42" s="60">
        <v>4798884.62</v>
      </c>
      <c r="AG42" s="61">
        <v>0.7780423306901898</v>
      </c>
      <c r="AH42" s="60">
        <v>4798884.62</v>
      </c>
      <c r="AI42" s="61">
        <v>0.7780423306901898</v>
      </c>
      <c r="AJ42" s="60">
        <v>0</v>
      </c>
      <c r="AK42" s="62"/>
      <c r="AL42" s="63">
        <f t="shared" si="0"/>
        <v>77.804233069018963</v>
      </c>
      <c r="AM42" s="64"/>
    </row>
    <row r="43" spans="1:39" ht="25.5" x14ac:dyDescent="0.25">
      <c r="A43" s="52" t="s">
        <v>82</v>
      </c>
      <c r="B43" s="53" t="s">
        <v>83</v>
      </c>
      <c r="C43" s="52" t="s">
        <v>82</v>
      </c>
      <c r="D43" s="52"/>
      <c r="E43" s="52"/>
      <c r="F43" s="54"/>
      <c r="G43" s="52"/>
      <c r="H43" s="52"/>
      <c r="I43" s="52"/>
      <c r="J43" s="52"/>
      <c r="K43" s="52"/>
      <c r="L43" s="52"/>
      <c r="M43" s="52"/>
      <c r="N43" s="52"/>
      <c r="O43" s="55">
        <v>0</v>
      </c>
      <c r="P43" s="71">
        <v>0</v>
      </c>
      <c r="Q43" s="71">
        <v>51407386.5</v>
      </c>
      <c r="R43" s="71">
        <v>51407386.5</v>
      </c>
      <c r="S43" s="60">
        <v>51407386.5</v>
      </c>
      <c r="T43" s="60">
        <v>51407386.5</v>
      </c>
      <c r="U43" s="60">
        <v>0</v>
      </c>
      <c r="V43" s="60">
        <v>0</v>
      </c>
      <c r="W43" s="60">
        <v>0</v>
      </c>
      <c r="X43" s="60">
        <v>0</v>
      </c>
      <c r="Y43" s="60">
        <v>0</v>
      </c>
      <c r="Z43" s="60">
        <v>48865994.670000002</v>
      </c>
      <c r="AA43" s="71">
        <v>48865994.670000002</v>
      </c>
      <c r="AB43" s="60">
        <v>0</v>
      </c>
      <c r="AC43" s="60">
        <v>48865994.670000002</v>
      </c>
      <c r="AD43" s="60">
        <v>48865994.670000002</v>
      </c>
      <c r="AE43" s="60">
        <v>48865994.670000002</v>
      </c>
      <c r="AF43" s="60">
        <v>2541391.83</v>
      </c>
      <c r="AG43" s="61">
        <v>0.95056368348933673</v>
      </c>
      <c r="AH43" s="60">
        <v>2541391.83</v>
      </c>
      <c r="AI43" s="61">
        <v>0.95056368348933673</v>
      </c>
      <c r="AJ43" s="60">
        <v>0</v>
      </c>
      <c r="AK43" s="62"/>
      <c r="AL43" s="63">
        <f t="shared" si="0"/>
        <v>95.056368348933674</v>
      </c>
      <c r="AM43" s="64"/>
    </row>
    <row r="44" spans="1:39" ht="51" x14ac:dyDescent="0.25">
      <c r="A44" s="52" t="s">
        <v>84</v>
      </c>
      <c r="B44" s="53" t="s">
        <v>85</v>
      </c>
      <c r="C44" s="52" t="s">
        <v>84</v>
      </c>
      <c r="D44" s="52"/>
      <c r="E44" s="52"/>
      <c r="F44" s="54"/>
      <c r="G44" s="52"/>
      <c r="H44" s="52"/>
      <c r="I44" s="52"/>
      <c r="J44" s="52"/>
      <c r="K44" s="52"/>
      <c r="L44" s="52"/>
      <c r="M44" s="52"/>
      <c r="N44" s="52"/>
      <c r="O44" s="55">
        <v>0</v>
      </c>
      <c r="P44" s="71">
        <v>0</v>
      </c>
      <c r="Q44" s="71">
        <v>38300</v>
      </c>
      <c r="R44" s="71">
        <v>108300</v>
      </c>
      <c r="S44" s="60">
        <v>38300</v>
      </c>
      <c r="T44" s="60">
        <v>38300</v>
      </c>
      <c r="U44" s="60">
        <v>0</v>
      </c>
      <c r="V44" s="60">
        <v>0</v>
      </c>
      <c r="W44" s="60">
        <v>0</v>
      </c>
      <c r="X44" s="60">
        <v>0</v>
      </c>
      <c r="Y44" s="60">
        <v>0</v>
      </c>
      <c r="Z44" s="60">
        <v>38300</v>
      </c>
      <c r="AA44" s="71">
        <v>108300</v>
      </c>
      <c r="AB44" s="60">
        <v>0</v>
      </c>
      <c r="AC44" s="60">
        <v>38300</v>
      </c>
      <c r="AD44" s="60">
        <v>38300</v>
      </c>
      <c r="AE44" s="60">
        <v>38300</v>
      </c>
      <c r="AF44" s="60">
        <v>0</v>
      </c>
      <c r="AG44" s="61">
        <v>1</v>
      </c>
      <c r="AH44" s="60">
        <v>0</v>
      </c>
      <c r="AI44" s="61">
        <v>1</v>
      </c>
      <c r="AJ44" s="60">
        <v>0</v>
      </c>
      <c r="AK44" s="62"/>
      <c r="AL44" s="63">
        <f t="shared" si="0"/>
        <v>100</v>
      </c>
      <c r="AM44" s="64"/>
    </row>
    <row r="45" spans="1:39" ht="12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6"/>
      <c r="Q45" s="6"/>
      <c r="R45" s="6"/>
      <c r="S45" s="2"/>
      <c r="T45" s="2"/>
      <c r="U45" s="2"/>
      <c r="V45" s="2"/>
      <c r="W45" s="2"/>
      <c r="X45" s="2"/>
      <c r="Y45" s="2"/>
      <c r="Z45" s="2"/>
      <c r="AA45" s="6"/>
      <c r="AB45" s="2"/>
      <c r="AC45" s="2"/>
      <c r="AD45" s="2"/>
      <c r="AE45" s="2" t="s">
        <v>1</v>
      </c>
      <c r="AF45" s="2"/>
      <c r="AG45" s="2"/>
      <c r="AH45" s="2"/>
      <c r="AI45" s="2"/>
      <c r="AJ45" s="2"/>
      <c r="AK45" s="2"/>
      <c r="AL45" s="2"/>
    </row>
    <row r="46" spans="1:39" x14ac:dyDescent="0.25">
      <c r="A46" s="65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7"/>
      <c r="AD46" s="67"/>
      <c r="AE46" s="67"/>
      <c r="AF46" s="67"/>
      <c r="AG46" s="67"/>
      <c r="AH46" s="67"/>
      <c r="AI46" s="67"/>
      <c r="AJ46" s="67"/>
      <c r="AK46" s="67"/>
      <c r="AL46" s="2"/>
    </row>
  </sheetData>
  <mergeCells count="31">
    <mergeCell ref="B2:AN2"/>
    <mergeCell ref="P4:P5"/>
    <mergeCell ref="Q4:Q5"/>
    <mergeCell ref="R4:R5"/>
    <mergeCell ref="S4:S5"/>
    <mergeCell ref="A3:AM3"/>
    <mergeCell ref="I4:K4"/>
    <mergeCell ref="L4:L5"/>
    <mergeCell ref="M4:M5"/>
    <mergeCell ref="N4:N5"/>
    <mergeCell ref="O4:O5"/>
    <mergeCell ref="B4:B5"/>
    <mergeCell ref="C4:C5"/>
    <mergeCell ref="D4:D5"/>
    <mergeCell ref="E4:E5"/>
    <mergeCell ref="F4:H4"/>
    <mergeCell ref="A1:AM1"/>
    <mergeCell ref="A46:AB46"/>
    <mergeCell ref="AL4:AL5"/>
    <mergeCell ref="AM4:AM5"/>
    <mergeCell ref="Y4:AA4"/>
    <mergeCell ref="AB4:AD4"/>
    <mergeCell ref="AF4:AG4"/>
    <mergeCell ref="AH4:AI4"/>
    <mergeCell ref="AJ4:AK4"/>
    <mergeCell ref="T4:T5"/>
    <mergeCell ref="U4:U5"/>
    <mergeCell ref="V4:V5"/>
    <mergeCell ref="W4:W5"/>
    <mergeCell ref="X4:X5"/>
    <mergeCell ref="A4:A5"/>
  </mergeCells>
  <pageMargins left="0.39374999999999999" right="0.39374999999999999" top="0.59027779999999996" bottom="0.59027779999999996" header="0.39374999999999999" footer="0.39374999999999999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"/>
  <sheetViews>
    <sheetView workbookViewId="0">
      <selection activeCell="AN22" sqref="AN22:AN23"/>
    </sheetView>
  </sheetViews>
  <sheetFormatPr defaultRowHeight="15" x14ac:dyDescent="0.25"/>
  <cols>
    <col min="1" max="1" width="40" style="5" customWidth="1"/>
    <col min="2" max="2" width="0" style="5" hidden="1" customWidth="1"/>
    <col min="3" max="3" width="7.7109375" style="5" customWidth="1"/>
    <col min="4" max="13" width="0" style="5" hidden="1" customWidth="1"/>
    <col min="14" max="14" width="14.7109375" style="5" customWidth="1"/>
    <col min="15" max="30" width="0" style="5" hidden="1" customWidth="1"/>
    <col min="31" max="31" width="11.7109375" style="5" customWidth="1"/>
    <col min="32" max="37" width="0" style="5" hidden="1" customWidth="1"/>
    <col min="38" max="38" width="11.7109375" style="5" customWidth="1"/>
    <col min="39" max="39" width="0" style="5" hidden="1" customWidth="1"/>
    <col min="40" max="40" width="33" style="5" customWidth="1"/>
    <col min="41" max="254" width="9.140625" style="5"/>
    <col min="255" max="255" width="40" style="5" customWidth="1"/>
    <col min="256" max="256" width="0" style="5" hidden="1" customWidth="1"/>
    <col min="257" max="257" width="7.7109375" style="5" customWidth="1"/>
    <col min="258" max="267" width="0" style="5" hidden="1" customWidth="1"/>
    <col min="268" max="268" width="14.7109375" style="5" customWidth="1"/>
    <col min="269" max="276" width="0" style="5" hidden="1" customWidth="1"/>
    <col min="277" max="277" width="11.7109375" style="5" customWidth="1"/>
    <col min="278" max="285" width="0" style="5" hidden="1" customWidth="1"/>
    <col min="286" max="286" width="11.7109375" style="5" customWidth="1"/>
    <col min="287" max="292" width="0" style="5" hidden="1" customWidth="1"/>
    <col min="293" max="294" width="11.7109375" style="5" customWidth="1"/>
    <col min="295" max="295" width="0" style="5" hidden="1" customWidth="1"/>
    <col min="296" max="296" width="9.140625" style="5" customWidth="1"/>
    <col min="297" max="510" width="9.140625" style="5"/>
    <col min="511" max="511" width="40" style="5" customWidth="1"/>
    <col min="512" max="512" width="0" style="5" hidden="1" customWidth="1"/>
    <col min="513" max="513" width="7.7109375" style="5" customWidth="1"/>
    <col min="514" max="523" width="0" style="5" hidden="1" customWidth="1"/>
    <col min="524" max="524" width="14.7109375" style="5" customWidth="1"/>
    <col min="525" max="532" width="0" style="5" hidden="1" customWidth="1"/>
    <col min="533" max="533" width="11.7109375" style="5" customWidth="1"/>
    <col min="534" max="541" width="0" style="5" hidden="1" customWidth="1"/>
    <col min="542" max="542" width="11.7109375" style="5" customWidth="1"/>
    <col min="543" max="548" width="0" style="5" hidden="1" customWidth="1"/>
    <col min="549" max="550" width="11.7109375" style="5" customWidth="1"/>
    <col min="551" max="551" width="0" style="5" hidden="1" customWidth="1"/>
    <col min="552" max="552" width="9.140625" style="5" customWidth="1"/>
    <col min="553" max="766" width="9.140625" style="5"/>
    <col min="767" max="767" width="40" style="5" customWidth="1"/>
    <col min="768" max="768" width="0" style="5" hidden="1" customWidth="1"/>
    <col min="769" max="769" width="7.7109375" style="5" customWidth="1"/>
    <col min="770" max="779" width="0" style="5" hidden="1" customWidth="1"/>
    <col min="780" max="780" width="14.7109375" style="5" customWidth="1"/>
    <col min="781" max="788" width="0" style="5" hidden="1" customWidth="1"/>
    <col min="789" max="789" width="11.7109375" style="5" customWidth="1"/>
    <col min="790" max="797" width="0" style="5" hidden="1" customWidth="1"/>
    <col min="798" max="798" width="11.7109375" style="5" customWidth="1"/>
    <col min="799" max="804" width="0" style="5" hidden="1" customWidth="1"/>
    <col min="805" max="806" width="11.7109375" style="5" customWidth="1"/>
    <col min="807" max="807" width="0" style="5" hidden="1" customWidth="1"/>
    <col min="808" max="808" width="9.140625" style="5" customWidth="1"/>
    <col min="809" max="1022" width="9.140625" style="5"/>
    <col min="1023" max="1023" width="40" style="5" customWidth="1"/>
    <col min="1024" max="1024" width="0" style="5" hidden="1" customWidth="1"/>
    <col min="1025" max="1025" width="7.7109375" style="5" customWidth="1"/>
    <col min="1026" max="1035" width="0" style="5" hidden="1" customWidth="1"/>
    <col min="1036" max="1036" width="14.7109375" style="5" customWidth="1"/>
    <col min="1037" max="1044" width="0" style="5" hidden="1" customWidth="1"/>
    <col min="1045" max="1045" width="11.7109375" style="5" customWidth="1"/>
    <col min="1046" max="1053" width="0" style="5" hidden="1" customWidth="1"/>
    <col min="1054" max="1054" width="11.7109375" style="5" customWidth="1"/>
    <col min="1055" max="1060" width="0" style="5" hidden="1" customWidth="1"/>
    <col min="1061" max="1062" width="11.7109375" style="5" customWidth="1"/>
    <col min="1063" max="1063" width="0" style="5" hidden="1" customWidth="1"/>
    <col min="1064" max="1064" width="9.140625" style="5" customWidth="1"/>
    <col min="1065" max="1278" width="9.140625" style="5"/>
    <col min="1279" max="1279" width="40" style="5" customWidth="1"/>
    <col min="1280" max="1280" width="0" style="5" hidden="1" customWidth="1"/>
    <col min="1281" max="1281" width="7.7109375" style="5" customWidth="1"/>
    <col min="1282" max="1291" width="0" style="5" hidden="1" customWidth="1"/>
    <col min="1292" max="1292" width="14.7109375" style="5" customWidth="1"/>
    <col min="1293" max="1300" width="0" style="5" hidden="1" customWidth="1"/>
    <col min="1301" max="1301" width="11.7109375" style="5" customWidth="1"/>
    <col min="1302" max="1309" width="0" style="5" hidden="1" customWidth="1"/>
    <col min="1310" max="1310" width="11.7109375" style="5" customWidth="1"/>
    <col min="1311" max="1316" width="0" style="5" hidden="1" customWidth="1"/>
    <col min="1317" max="1318" width="11.7109375" style="5" customWidth="1"/>
    <col min="1319" max="1319" width="0" style="5" hidden="1" customWidth="1"/>
    <col min="1320" max="1320" width="9.140625" style="5" customWidth="1"/>
    <col min="1321" max="1534" width="9.140625" style="5"/>
    <col min="1535" max="1535" width="40" style="5" customWidth="1"/>
    <col min="1536" max="1536" width="0" style="5" hidden="1" customWidth="1"/>
    <col min="1537" max="1537" width="7.7109375" style="5" customWidth="1"/>
    <col min="1538" max="1547" width="0" style="5" hidden="1" customWidth="1"/>
    <col min="1548" max="1548" width="14.7109375" style="5" customWidth="1"/>
    <col min="1549" max="1556" width="0" style="5" hidden="1" customWidth="1"/>
    <col min="1557" max="1557" width="11.7109375" style="5" customWidth="1"/>
    <col min="1558" max="1565" width="0" style="5" hidden="1" customWidth="1"/>
    <col min="1566" max="1566" width="11.7109375" style="5" customWidth="1"/>
    <col min="1567" max="1572" width="0" style="5" hidden="1" customWidth="1"/>
    <col min="1573" max="1574" width="11.7109375" style="5" customWidth="1"/>
    <col min="1575" max="1575" width="0" style="5" hidden="1" customWidth="1"/>
    <col min="1576" max="1576" width="9.140625" style="5" customWidth="1"/>
    <col min="1577" max="1790" width="9.140625" style="5"/>
    <col min="1791" max="1791" width="40" style="5" customWidth="1"/>
    <col min="1792" max="1792" width="0" style="5" hidden="1" customWidth="1"/>
    <col min="1793" max="1793" width="7.7109375" style="5" customWidth="1"/>
    <col min="1794" max="1803" width="0" style="5" hidden="1" customWidth="1"/>
    <col min="1804" max="1804" width="14.7109375" style="5" customWidth="1"/>
    <col min="1805" max="1812" width="0" style="5" hidden="1" customWidth="1"/>
    <col min="1813" max="1813" width="11.7109375" style="5" customWidth="1"/>
    <col min="1814" max="1821" width="0" style="5" hidden="1" customWidth="1"/>
    <col min="1822" max="1822" width="11.7109375" style="5" customWidth="1"/>
    <col min="1823" max="1828" width="0" style="5" hidden="1" customWidth="1"/>
    <col min="1829" max="1830" width="11.7109375" style="5" customWidth="1"/>
    <col min="1831" max="1831" width="0" style="5" hidden="1" customWidth="1"/>
    <col min="1832" max="1832" width="9.140625" style="5" customWidth="1"/>
    <col min="1833" max="2046" width="9.140625" style="5"/>
    <col min="2047" max="2047" width="40" style="5" customWidth="1"/>
    <col min="2048" max="2048" width="0" style="5" hidden="1" customWidth="1"/>
    <col min="2049" max="2049" width="7.7109375" style="5" customWidth="1"/>
    <col min="2050" max="2059" width="0" style="5" hidden="1" customWidth="1"/>
    <col min="2060" max="2060" width="14.7109375" style="5" customWidth="1"/>
    <col min="2061" max="2068" width="0" style="5" hidden="1" customWidth="1"/>
    <col min="2069" max="2069" width="11.7109375" style="5" customWidth="1"/>
    <col min="2070" max="2077" width="0" style="5" hidden="1" customWidth="1"/>
    <col min="2078" max="2078" width="11.7109375" style="5" customWidth="1"/>
    <col min="2079" max="2084" width="0" style="5" hidden="1" customWidth="1"/>
    <col min="2085" max="2086" width="11.7109375" style="5" customWidth="1"/>
    <col min="2087" max="2087" width="0" style="5" hidden="1" customWidth="1"/>
    <col min="2088" max="2088" width="9.140625" style="5" customWidth="1"/>
    <col min="2089" max="2302" width="9.140625" style="5"/>
    <col min="2303" max="2303" width="40" style="5" customWidth="1"/>
    <col min="2304" max="2304" width="0" style="5" hidden="1" customWidth="1"/>
    <col min="2305" max="2305" width="7.7109375" style="5" customWidth="1"/>
    <col min="2306" max="2315" width="0" style="5" hidden="1" customWidth="1"/>
    <col min="2316" max="2316" width="14.7109375" style="5" customWidth="1"/>
    <col min="2317" max="2324" width="0" style="5" hidden="1" customWidth="1"/>
    <col min="2325" max="2325" width="11.7109375" style="5" customWidth="1"/>
    <col min="2326" max="2333" width="0" style="5" hidden="1" customWidth="1"/>
    <col min="2334" max="2334" width="11.7109375" style="5" customWidth="1"/>
    <col min="2335" max="2340" width="0" style="5" hidden="1" customWidth="1"/>
    <col min="2341" max="2342" width="11.7109375" style="5" customWidth="1"/>
    <col min="2343" max="2343" width="0" style="5" hidden="1" customWidth="1"/>
    <col min="2344" max="2344" width="9.140625" style="5" customWidth="1"/>
    <col min="2345" max="2558" width="9.140625" style="5"/>
    <col min="2559" max="2559" width="40" style="5" customWidth="1"/>
    <col min="2560" max="2560" width="0" style="5" hidden="1" customWidth="1"/>
    <col min="2561" max="2561" width="7.7109375" style="5" customWidth="1"/>
    <col min="2562" max="2571" width="0" style="5" hidden="1" customWidth="1"/>
    <col min="2572" max="2572" width="14.7109375" style="5" customWidth="1"/>
    <col min="2573" max="2580" width="0" style="5" hidden="1" customWidth="1"/>
    <col min="2581" max="2581" width="11.7109375" style="5" customWidth="1"/>
    <col min="2582" max="2589" width="0" style="5" hidden="1" customWidth="1"/>
    <col min="2590" max="2590" width="11.7109375" style="5" customWidth="1"/>
    <col min="2591" max="2596" width="0" style="5" hidden="1" customWidth="1"/>
    <col min="2597" max="2598" width="11.7109375" style="5" customWidth="1"/>
    <col min="2599" max="2599" width="0" style="5" hidden="1" customWidth="1"/>
    <col min="2600" max="2600" width="9.140625" style="5" customWidth="1"/>
    <col min="2601" max="2814" width="9.140625" style="5"/>
    <col min="2815" max="2815" width="40" style="5" customWidth="1"/>
    <col min="2816" max="2816" width="0" style="5" hidden="1" customWidth="1"/>
    <col min="2817" max="2817" width="7.7109375" style="5" customWidth="1"/>
    <col min="2818" max="2827" width="0" style="5" hidden="1" customWidth="1"/>
    <col min="2828" max="2828" width="14.7109375" style="5" customWidth="1"/>
    <col min="2829" max="2836" width="0" style="5" hidden="1" customWidth="1"/>
    <col min="2837" max="2837" width="11.7109375" style="5" customWidth="1"/>
    <col min="2838" max="2845" width="0" style="5" hidden="1" customWidth="1"/>
    <col min="2846" max="2846" width="11.7109375" style="5" customWidth="1"/>
    <col min="2847" max="2852" width="0" style="5" hidden="1" customWidth="1"/>
    <col min="2853" max="2854" width="11.7109375" style="5" customWidth="1"/>
    <col min="2855" max="2855" width="0" style="5" hidden="1" customWidth="1"/>
    <col min="2856" max="2856" width="9.140625" style="5" customWidth="1"/>
    <col min="2857" max="3070" width="9.140625" style="5"/>
    <col min="3071" max="3071" width="40" style="5" customWidth="1"/>
    <col min="3072" max="3072" width="0" style="5" hidden="1" customWidth="1"/>
    <col min="3073" max="3073" width="7.7109375" style="5" customWidth="1"/>
    <col min="3074" max="3083" width="0" style="5" hidden="1" customWidth="1"/>
    <col min="3084" max="3084" width="14.7109375" style="5" customWidth="1"/>
    <col min="3085" max="3092" width="0" style="5" hidden="1" customWidth="1"/>
    <col min="3093" max="3093" width="11.7109375" style="5" customWidth="1"/>
    <col min="3094" max="3101" width="0" style="5" hidden="1" customWidth="1"/>
    <col min="3102" max="3102" width="11.7109375" style="5" customWidth="1"/>
    <col min="3103" max="3108" width="0" style="5" hidden="1" customWidth="1"/>
    <col min="3109" max="3110" width="11.7109375" style="5" customWidth="1"/>
    <col min="3111" max="3111" width="0" style="5" hidden="1" customWidth="1"/>
    <col min="3112" max="3112" width="9.140625" style="5" customWidth="1"/>
    <col min="3113" max="3326" width="9.140625" style="5"/>
    <col min="3327" max="3327" width="40" style="5" customWidth="1"/>
    <col min="3328" max="3328" width="0" style="5" hidden="1" customWidth="1"/>
    <col min="3329" max="3329" width="7.7109375" style="5" customWidth="1"/>
    <col min="3330" max="3339" width="0" style="5" hidden="1" customWidth="1"/>
    <col min="3340" max="3340" width="14.7109375" style="5" customWidth="1"/>
    <col min="3341" max="3348" width="0" style="5" hidden="1" customWidth="1"/>
    <col min="3349" max="3349" width="11.7109375" style="5" customWidth="1"/>
    <col min="3350" max="3357" width="0" style="5" hidden="1" customWidth="1"/>
    <col min="3358" max="3358" width="11.7109375" style="5" customWidth="1"/>
    <col min="3359" max="3364" width="0" style="5" hidden="1" customWidth="1"/>
    <col min="3365" max="3366" width="11.7109375" style="5" customWidth="1"/>
    <col min="3367" max="3367" width="0" style="5" hidden="1" customWidth="1"/>
    <col min="3368" max="3368" width="9.140625" style="5" customWidth="1"/>
    <col min="3369" max="3582" width="9.140625" style="5"/>
    <col min="3583" max="3583" width="40" style="5" customWidth="1"/>
    <col min="3584" max="3584" width="0" style="5" hidden="1" customWidth="1"/>
    <col min="3585" max="3585" width="7.7109375" style="5" customWidth="1"/>
    <col min="3586" max="3595" width="0" style="5" hidden="1" customWidth="1"/>
    <col min="3596" max="3596" width="14.7109375" style="5" customWidth="1"/>
    <col min="3597" max="3604" width="0" style="5" hidden="1" customWidth="1"/>
    <col min="3605" max="3605" width="11.7109375" style="5" customWidth="1"/>
    <col min="3606" max="3613" width="0" style="5" hidden="1" customWidth="1"/>
    <col min="3614" max="3614" width="11.7109375" style="5" customWidth="1"/>
    <col min="3615" max="3620" width="0" style="5" hidden="1" customWidth="1"/>
    <col min="3621" max="3622" width="11.7109375" style="5" customWidth="1"/>
    <col min="3623" max="3623" width="0" style="5" hidden="1" customWidth="1"/>
    <col min="3624" max="3624" width="9.140625" style="5" customWidth="1"/>
    <col min="3625" max="3838" width="9.140625" style="5"/>
    <col min="3839" max="3839" width="40" style="5" customWidth="1"/>
    <col min="3840" max="3840" width="0" style="5" hidden="1" customWidth="1"/>
    <col min="3841" max="3841" width="7.7109375" style="5" customWidth="1"/>
    <col min="3842" max="3851" width="0" style="5" hidden="1" customWidth="1"/>
    <col min="3852" max="3852" width="14.7109375" style="5" customWidth="1"/>
    <col min="3853" max="3860" width="0" style="5" hidden="1" customWidth="1"/>
    <col min="3861" max="3861" width="11.7109375" style="5" customWidth="1"/>
    <col min="3862" max="3869" width="0" style="5" hidden="1" customWidth="1"/>
    <col min="3870" max="3870" width="11.7109375" style="5" customWidth="1"/>
    <col min="3871" max="3876" width="0" style="5" hidden="1" customWidth="1"/>
    <col min="3877" max="3878" width="11.7109375" style="5" customWidth="1"/>
    <col min="3879" max="3879" width="0" style="5" hidden="1" customWidth="1"/>
    <col min="3880" max="3880" width="9.140625" style="5" customWidth="1"/>
    <col min="3881" max="4094" width="9.140625" style="5"/>
    <col min="4095" max="4095" width="40" style="5" customWidth="1"/>
    <col min="4096" max="4096" width="0" style="5" hidden="1" customWidth="1"/>
    <col min="4097" max="4097" width="7.7109375" style="5" customWidth="1"/>
    <col min="4098" max="4107" width="0" style="5" hidden="1" customWidth="1"/>
    <col min="4108" max="4108" width="14.7109375" style="5" customWidth="1"/>
    <col min="4109" max="4116" width="0" style="5" hidden="1" customWidth="1"/>
    <col min="4117" max="4117" width="11.7109375" style="5" customWidth="1"/>
    <col min="4118" max="4125" width="0" style="5" hidden="1" customWidth="1"/>
    <col min="4126" max="4126" width="11.7109375" style="5" customWidth="1"/>
    <col min="4127" max="4132" width="0" style="5" hidden="1" customWidth="1"/>
    <col min="4133" max="4134" width="11.7109375" style="5" customWidth="1"/>
    <col min="4135" max="4135" width="0" style="5" hidden="1" customWidth="1"/>
    <col min="4136" max="4136" width="9.140625" style="5" customWidth="1"/>
    <col min="4137" max="4350" width="9.140625" style="5"/>
    <col min="4351" max="4351" width="40" style="5" customWidth="1"/>
    <col min="4352" max="4352" width="0" style="5" hidden="1" customWidth="1"/>
    <col min="4353" max="4353" width="7.7109375" style="5" customWidth="1"/>
    <col min="4354" max="4363" width="0" style="5" hidden="1" customWidth="1"/>
    <col min="4364" max="4364" width="14.7109375" style="5" customWidth="1"/>
    <col min="4365" max="4372" width="0" style="5" hidden="1" customWidth="1"/>
    <col min="4373" max="4373" width="11.7109375" style="5" customWidth="1"/>
    <col min="4374" max="4381" width="0" style="5" hidden="1" customWidth="1"/>
    <col min="4382" max="4382" width="11.7109375" style="5" customWidth="1"/>
    <col min="4383" max="4388" width="0" style="5" hidden="1" customWidth="1"/>
    <col min="4389" max="4390" width="11.7109375" style="5" customWidth="1"/>
    <col min="4391" max="4391" width="0" style="5" hidden="1" customWidth="1"/>
    <col min="4392" max="4392" width="9.140625" style="5" customWidth="1"/>
    <col min="4393" max="4606" width="9.140625" style="5"/>
    <col min="4607" max="4607" width="40" style="5" customWidth="1"/>
    <col min="4608" max="4608" width="0" style="5" hidden="1" customWidth="1"/>
    <col min="4609" max="4609" width="7.7109375" style="5" customWidth="1"/>
    <col min="4610" max="4619" width="0" style="5" hidden="1" customWidth="1"/>
    <col min="4620" max="4620" width="14.7109375" style="5" customWidth="1"/>
    <col min="4621" max="4628" width="0" style="5" hidden="1" customWidth="1"/>
    <col min="4629" max="4629" width="11.7109375" style="5" customWidth="1"/>
    <col min="4630" max="4637" width="0" style="5" hidden="1" customWidth="1"/>
    <col min="4638" max="4638" width="11.7109375" style="5" customWidth="1"/>
    <col min="4639" max="4644" width="0" style="5" hidden="1" customWidth="1"/>
    <col min="4645" max="4646" width="11.7109375" style="5" customWidth="1"/>
    <col min="4647" max="4647" width="0" style="5" hidden="1" customWidth="1"/>
    <col min="4648" max="4648" width="9.140625" style="5" customWidth="1"/>
    <col min="4649" max="4862" width="9.140625" style="5"/>
    <col min="4863" max="4863" width="40" style="5" customWidth="1"/>
    <col min="4864" max="4864" width="0" style="5" hidden="1" customWidth="1"/>
    <col min="4865" max="4865" width="7.7109375" style="5" customWidth="1"/>
    <col min="4866" max="4875" width="0" style="5" hidden="1" customWidth="1"/>
    <col min="4876" max="4876" width="14.7109375" style="5" customWidth="1"/>
    <col min="4877" max="4884" width="0" style="5" hidden="1" customWidth="1"/>
    <col min="4885" max="4885" width="11.7109375" style="5" customWidth="1"/>
    <col min="4886" max="4893" width="0" style="5" hidden="1" customWidth="1"/>
    <col min="4894" max="4894" width="11.7109375" style="5" customWidth="1"/>
    <col min="4895" max="4900" width="0" style="5" hidden="1" customWidth="1"/>
    <col min="4901" max="4902" width="11.7109375" style="5" customWidth="1"/>
    <col min="4903" max="4903" width="0" style="5" hidden="1" customWidth="1"/>
    <col min="4904" max="4904" width="9.140625" style="5" customWidth="1"/>
    <col min="4905" max="5118" width="9.140625" style="5"/>
    <col min="5119" max="5119" width="40" style="5" customWidth="1"/>
    <col min="5120" max="5120" width="0" style="5" hidden="1" customWidth="1"/>
    <col min="5121" max="5121" width="7.7109375" style="5" customWidth="1"/>
    <col min="5122" max="5131" width="0" style="5" hidden="1" customWidth="1"/>
    <col min="5132" max="5132" width="14.7109375" style="5" customWidth="1"/>
    <col min="5133" max="5140" width="0" style="5" hidden="1" customWidth="1"/>
    <col min="5141" max="5141" width="11.7109375" style="5" customWidth="1"/>
    <col min="5142" max="5149" width="0" style="5" hidden="1" customWidth="1"/>
    <col min="5150" max="5150" width="11.7109375" style="5" customWidth="1"/>
    <col min="5151" max="5156" width="0" style="5" hidden="1" customWidth="1"/>
    <col min="5157" max="5158" width="11.7109375" style="5" customWidth="1"/>
    <col min="5159" max="5159" width="0" style="5" hidden="1" customWidth="1"/>
    <col min="5160" max="5160" width="9.140625" style="5" customWidth="1"/>
    <col min="5161" max="5374" width="9.140625" style="5"/>
    <col min="5375" max="5375" width="40" style="5" customWidth="1"/>
    <col min="5376" max="5376" width="0" style="5" hidden="1" customWidth="1"/>
    <col min="5377" max="5377" width="7.7109375" style="5" customWidth="1"/>
    <col min="5378" max="5387" width="0" style="5" hidden="1" customWidth="1"/>
    <col min="5388" max="5388" width="14.7109375" style="5" customWidth="1"/>
    <col min="5389" max="5396" width="0" style="5" hidden="1" customWidth="1"/>
    <col min="5397" max="5397" width="11.7109375" style="5" customWidth="1"/>
    <col min="5398" max="5405" width="0" style="5" hidden="1" customWidth="1"/>
    <col min="5406" max="5406" width="11.7109375" style="5" customWidth="1"/>
    <col min="5407" max="5412" width="0" style="5" hidden="1" customWidth="1"/>
    <col min="5413" max="5414" width="11.7109375" style="5" customWidth="1"/>
    <col min="5415" max="5415" width="0" style="5" hidden="1" customWidth="1"/>
    <col min="5416" max="5416" width="9.140625" style="5" customWidth="1"/>
    <col min="5417" max="5630" width="9.140625" style="5"/>
    <col min="5631" max="5631" width="40" style="5" customWidth="1"/>
    <col min="5632" max="5632" width="0" style="5" hidden="1" customWidth="1"/>
    <col min="5633" max="5633" width="7.7109375" style="5" customWidth="1"/>
    <col min="5634" max="5643" width="0" style="5" hidden="1" customWidth="1"/>
    <col min="5644" max="5644" width="14.7109375" style="5" customWidth="1"/>
    <col min="5645" max="5652" width="0" style="5" hidden="1" customWidth="1"/>
    <col min="5653" max="5653" width="11.7109375" style="5" customWidth="1"/>
    <col min="5654" max="5661" width="0" style="5" hidden="1" customWidth="1"/>
    <col min="5662" max="5662" width="11.7109375" style="5" customWidth="1"/>
    <col min="5663" max="5668" width="0" style="5" hidden="1" customWidth="1"/>
    <col min="5669" max="5670" width="11.7109375" style="5" customWidth="1"/>
    <col min="5671" max="5671" width="0" style="5" hidden="1" customWidth="1"/>
    <col min="5672" max="5672" width="9.140625" style="5" customWidth="1"/>
    <col min="5673" max="5886" width="9.140625" style="5"/>
    <col min="5887" max="5887" width="40" style="5" customWidth="1"/>
    <col min="5888" max="5888" width="0" style="5" hidden="1" customWidth="1"/>
    <col min="5889" max="5889" width="7.7109375" style="5" customWidth="1"/>
    <col min="5890" max="5899" width="0" style="5" hidden="1" customWidth="1"/>
    <col min="5900" max="5900" width="14.7109375" style="5" customWidth="1"/>
    <col min="5901" max="5908" width="0" style="5" hidden="1" customWidth="1"/>
    <col min="5909" max="5909" width="11.7109375" style="5" customWidth="1"/>
    <col min="5910" max="5917" width="0" style="5" hidden="1" customWidth="1"/>
    <col min="5918" max="5918" width="11.7109375" style="5" customWidth="1"/>
    <col min="5919" max="5924" width="0" style="5" hidden="1" customWidth="1"/>
    <col min="5925" max="5926" width="11.7109375" style="5" customWidth="1"/>
    <col min="5927" max="5927" width="0" style="5" hidden="1" customWidth="1"/>
    <col min="5928" max="5928" width="9.140625" style="5" customWidth="1"/>
    <col min="5929" max="6142" width="9.140625" style="5"/>
    <col min="6143" max="6143" width="40" style="5" customWidth="1"/>
    <col min="6144" max="6144" width="0" style="5" hidden="1" customWidth="1"/>
    <col min="6145" max="6145" width="7.7109375" style="5" customWidth="1"/>
    <col min="6146" max="6155" width="0" style="5" hidden="1" customWidth="1"/>
    <col min="6156" max="6156" width="14.7109375" style="5" customWidth="1"/>
    <col min="6157" max="6164" width="0" style="5" hidden="1" customWidth="1"/>
    <col min="6165" max="6165" width="11.7109375" style="5" customWidth="1"/>
    <col min="6166" max="6173" width="0" style="5" hidden="1" customWidth="1"/>
    <col min="6174" max="6174" width="11.7109375" style="5" customWidth="1"/>
    <col min="6175" max="6180" width="0" style="5" hidden="1" customWidth="1"/>
    <col min="6181" max="6182" width="11.7109375" style="5" customWidth="1"/>
    <col min="6183" max="6183" width="0" style="5" hidden="1" customWidth="1"/>
    <col min="6184" max="6184" width="9.140625" style="5" customWidth="1"/>
    <col min="6185" max="6398" width="9.140625" style="5"/>
    <col min="6399" max="6399" width="40" style="5" customWidth="1"/>
    <col min="6400" max="6400" width="0" style="5" hidden="1" customWidth="1"/>
    <col min="6401" max="6401" width="7.7109375" style="5" customWidth="1"/>
    <col min="6402" max="6411" width="0" style="5" hidden="1" customWidth="1"/>
    <col min="6412" max="6412" width="14.7109375" style="5" customWidth="1"/>
    <col min="6413" max="6420" width="0" style="5" hidden="1" customWidth="1"/>
    <col min="6421" max="6421" width="11.7109375" style="5" customWidth="1"/>
    <col min="6422" max="6429" width="0" style="5" hidden="1" customWidth="1"/>
    <col min="6430" max="6430" width="11.7109375" style="5" customWidth="1"/>
    <col min="6431" max="6436" width="0" style="5" hidden="1" customWidth="1"/>
    <col min="6437" max="6438" width="11.7109375" style="5" customWidth="1"/>
    <col min="6439" max="6439" width="0" style="5" hidden="1" customWidth="1"/>
    <col min="6440" max="6440" width="9.140625" style="5" customWidth="1"/>
    <col min="6441" max="6654" width="9.140625" style="5"/>
    <col min="6655" max="6655" width="40" style="5" customWidth="1"/>
    <col min="6656" max="6656" width="0" style="5" hidden="1" customWidth="1"/>
    <col min="6657" max="6657" width="7.7109375" style="5" customWidth="1"/>
    <col min="6658" max="6667" width="0" style="5" hidden="1" customWidth="1"/>
    <col min="6668" max="6668" width="14.7109375" style="5" customWidth="1"/>
    <col min="6669" max="6676" width="0" style="5" hidden="1" customWidth="1"/>
    <col min="6677" max="6677" width="11.7109375" style="5" customWidth="1"/>
    <col min="6678" max="6685" width="0" style="5" hidden="1" customWidth="1"/>
    <col min="6686" max="6686" width="11.7109375" style="5" customWidth="1"/>
    <col min="6687" max="6692" width="0" style="5" hidden="1" customWidth="1"/>
    <col min="6693" max="6694" width="11.7109375" style="5" customWidth="1"/>
    <col min="6695" max="6695" width="0" style="5" hidden="1" customWidth="1"/>
    <col min="6696" max="6696" width="9.140625" style="5" customWidth="1"/>
    <col min="6697" max="6910" width="9.140625" style="5"/>
    <col min="6911" max="6911" width="40" style="5" customWidth="1"/>
    <col min="6912" max="6912" width="0" style="5" hidden="1" customWidth="1"/>
    <col min="6913" max="6913" width="7.7109375" style="5" customWidth="1"/>
    <col min="6914" max="6923" width="0" style="5" hidden="1" customWidth="1"/>
    <col min="6924" max="6924" width="14.7109375" style="5" customWidth="1"/>
    <col min="6925" max="6932" width="0" style="5" hidden="1" customWidth="1"/>
    <col min="6933" max="6933" width="11.7109375" style="5" customWidth="1"/>
    <col min="6934" max="6941" width="0" style="5" hidden="1" customWidth="1"/>
    <col min="6942" max="6942" width="11.7109375" style="5" customWidth="1"/>
    <col min="6943" max="6948" width="0" style="5" hidden="1" customWidth="1"/>
    <col min="6949" max="6950" width="11.7109375" style="5" customWidth="1"/>
    <col min="6951" max="6951" width="0" style="5" hidden="1" customWidth="1"/>
    <col min="6952" max="6952" width="9.140625" style="5" customWidth="1"/>
    <col min="6953" max="7166" width="9.140625" style="5"/>
    <col min="7167" max="7167" width="40" style="5" customWidth="1"/>
    <col min="7168" max="7168" width="0" style="5" hidden="1" customWidth="1"/>
    <col min="7169" max="7169" width="7.7109375" style="5" customWidth="1"/>
    <col min="7170" max="7179" width="0" style="5" hidden="1" customWidth="1"/>
    <col min="7180" max="7180" width="14.7109375" style="5" customWidth="1"/>
    <col min="7181" max="7188" width="0" style="5" hidden="1" customWidth="1"/>
    <col min="7189" max="7189" width="11.7109375" style="5" customWidth="1"/>
    <col min="7190" max="7197" width="0" style="5" hidden="1" customWidth="1"/>
    <col min="7198" max="7198" width="11.7109375" style="5" customWidth="1"/>
    <col min="7199" max="7204" width="0" style="5" hidden="1" customWidth="1"/>
    <col min="7205" max="7206" width="11.7109375" style="5" customWidth="1"/>
    <col min="7207" max="7207" width="0" style="5" hidden="1" customWidth="1"/>
    <col min="7208" max="7208" width="9.140625" style="5" customWidth="1"/>
    <col min="7209" max="7422" width="9.140625" style="5"/>
    <col min="7423" max="7423" width="40" style="5" customWidth="1"/>
    <col min="7424" max="7424" width="0" style="5" hidden="1" customWidth="1"/>
    <col min="7425" max="7425" width="7.7109375" style="5" customWidth="1"/>
    <col min="7426" max="7435" width="0" style="5" hidden="1" customWidth="1"/>
    <col min="7436" max="7436" width="14.7109375" style="5" customWidth="1"/>
    <col min="7437" max="7444" width="0" style="5" hidden="1" customWidth="1"/>
    <col min="7445" max="7445" width="11.7109375" style="5" customWidth="1"/>
    <col min="7446" max="7453" width="0" style="5" hidden="1" customWidth="1"/>
    <col min="7454" max="7454" width="11.7109375" style="5" customWidth="1"/>
    <col min="7455" max="7460" width="0" style="5" hidden="1" customWidth="1"/>
    <col min="7461" max="7462" width="11.7109375" style="5" customWidth="1"/>
    <col min="7463" max="7463" width="0" style="5" hidden="1" customWidth="1"/>
    <col min="7464" max="7464" width="9.140625" style="5" customWidth="1"/>
    <col min="7465" max="7678" width="9.140625" style="5"/>
    <col min="7679" max="7679" width="40" style="5" customWidth="1"/>
    <col min="7680" max="7680" width="0" style="5" hidden="1" customWidth="1"/>
    <col min="7681" max="7681" width="7.7109375" style="5" customWidth="1"/>
    <col min="7682" max="7691" width="0" style="5" hidden="1" customWidth="1"/>
    <col min="7692" max="7692" width="14.7109375" style="5" customWidth="1"/>
    <col min="7693" max="7700" width="0" style="5" hidden="1" customWidth="1"/>
    <col min="7701" max="7701" width="11.7109375" style="5" customWidth="1"/>
    <col min="7702" max="7709" width="0" style="5" hidden="1" customWidth="1"/>
    <col min="7710" max="7710" width="11.7109375" style="5" customWidth="1"/>
    <col min="7711" max="7716" width="0" style="5" hidden="1" customWidth="1"/>
    <col min="7717" max="7718" width="11.7109375" style="5" customWidth="1"/>
    <col min="7719" max="7719" width="0" style="5" hidden="1" customWidth="1"/>
    <col min="7720" max="7720" width="9.140625" style="5" customWidth="1"/>
    <col min="7721" max="7934" width="9.140625" style="5"/>
    <col min="7935" max="7935" width="40" style="5" customWidth="1"/>
    <col min="7936" max="7936" width="0" style="5" hidden="1" customWidth="1"/>
    <col min="7937" max="7937" width="7.7109375" style="5" customWidth="1"/>
    <col min="7938" max="7947" width="0" style="5" hidden="1" customWidth="1"/>
    <col min="7948" max="7948" width="14.7109375" style="5" customWidth="1"/>
    <col min="7949" max="7956" width="0" style="5" hidden="1" customWidth="1"/>
    <col min="7957" max="7957" width="11.7109375" style="5" customWidth="1"/>
    <col min="7958" max="7965" width="0" style="5" hidden="1" customWidth="1"/>
    <col min="7966" max="7966" width="11.7109375" style="5" customWidth="1"/>
    <col min="7967" max="7972" width="0" style="5" hidden="1" customWidth="1"/>
    <col min="7973" max="7974" width="11.7109375" style="5" customWidth="1"/>
    <col min="7975" max="7975" width="0" style="5" hidden="1" customWidth="1"/>
    <col min="7976" max="7976" width="9.140625" style="5" customWidth="1"/>
    <col min="7977" max="8190" width="9.140625" style="5"/>
    <col min="8191" max="8191" width="40" style="5" customWidth="1"/>
    <col min="8192" max="8192" width="0" style="5" hidden="1" customWidth="1"/>
    <col min="8193" max="8193" width="7.7109375" style="5" customWidth="1"/>
    <col min="8194" max="8203" width="0" style="5" hidden="1" customWidth="1"/>
    <col min="8204" max="8204" width="14.7109375" style="5" customWidth="1"/>
    <col min="8205" max="8212" width="0" style="5" hidden="1" customWidth="1"/>
    <col min="8213" max="8213" width="11.7109375" style="5" customWidth="1"/>
    <col min="8214" max="8221" width="0" style="5" hidden="1" customWidth="1"/>
    <col min="8222" max="8222" width="11.7109375" style="5" customWidth="1"/>
    <col min="8223" max="8228" width="0" style="5" hidden="1" customWidth="1"/>
    <col min="8229" max="8230" width="11.7109375" style="5" customWidth="1"/>
    <col min="8231" max="8231" width="0" style="5" hidden="1" customWidth="1"/>
    <col min="8232" max="8232" width="9.140625" style="5" customWidth="1"/>
    <col min="8233" max="8446" width="9.140625" style="5"/>
    <col min="8447" max="8447" width="40" style="5" customWidth="1"/>
    <col min="8448" max="8448" width="0" style="5" hidden="1" customWidth="1"/>
    <col min="8449" max="8449" width="7.7109375" style="5" customWidth="1"/>
    <col min="8450" max="8459" width="0" style="5" hidden="1" customWidth="1"/>
    <col min="8460" max="8460" width="14.7109375" style="5" customWidth="1"/>
    <col min="8461" max="8468" width="0" style="5" hidden="1" customWidth="1"/>
    <col min="8469" max="8469" width="11.7109375" style="5" customWidth="1"/>
    <col min="8470" max="8477" width="0" style="5" hidden="1" customWidth="1"/>
    <col min="8478" max="8478" width="11.7109375" style="5" customWidth="1"/>
    <col min="8479" max="8484" width="0" style="5" hidden="1" customWidth="1"/>
    <col min="8485" max="8486" width="11.7109375" style="5" customWidth="1"/>
    <col min="8487" max="8487" width="0" style="5" hidden="1" customWidth="1"/>
    <col min="8488" max="8488" width="9.140625" style="5" customWidth="1"/>
    <col min="8489" max="8702" width="9.140625" style="5"/>
    <col min="8703" max="8703" width="40" style="5" customWidth="1"/>
    <col min="8704" max="8704" width="0" style="5" hidden="1" customWidth="1"/>
    <col min="8705" max="8705" width="7.7109375" style="5" customWidth="1"/>
    <col min="8706" max="8715" width="0" style="5" hidden="1" customWidth="1"/>
    <col min="8716" max="8716" width="14.7109375" style="5" customWidth="1"/>
    <col min="8717" max="8724" width="0" style="5" hidden="1" customWidth="1"/>
    <col min="8725" max="8725" width="11.7109375" style="5" customWidth="1"/>
    <col min="8726" max="8733" width="0" style="5" hidden="1" customWidth="1"/>
    <col min="8734" max="8734" width="11.7109375" style="5" customWidth="1"/>
    <col min="8735" max="8740" width="0" style="5" hidden="1" customWidth="1"/>
    <col min="8741" max="8742" width="11.7109375" style="5" customWidth="1"/>
    <col min="8743" max="8743" width="0" style="5" hidden="1" customWidth="1"/>
    <col min="8744" max="8744" width="9.140625" style="5" customWidth="1"/>
    <col min="8745" max="8958" width="9.140625" style="5"/>
    <col min="8959" max="8959" width="40" style="5" customWidth="1"/>
    <col min="8960" max="8960" width="0" style="5" hidden="1" customWidth="1"/>
    <col min="8961" max="8961" width="7.7109375" style="5" customWidth="1"/>
    <col min="8962" max="8971" width="0" style="5" hidden="1" customWidth="1"/>
    <col min="8972" max="8972" width="14.7109375" style="5" customWidth="1"/>
    <col min="8973" max="8980" width="0" style="5" hidden="1" customWidth="1"/>
    <col min="8981" max="8981" width="11.7109375" style="5" customWidth="1"/>
    <col min="8982" max="8989" width="0" style="5" hidden="1" customWidth="1"/>
    <col min="8990" max="8990" width="11.7109375" style="5" customWidth="1"/>
    <col min="8991" max="8996" width="0" style="5" hidden="1" customWidth="1"/>
    <col min="8997" max="8998" width="11.7109375" style="5" customWidth="1"/>
    <col min="8999" max="8999" width="0" style="5" hidden="1" customWidth="1"/>
    <col min="9000" max="9000" width="9.140625" style="5" customWidth="1"/>
    <col min="9001" max="9214" width="9.140625" style="5"/>
    <col min="9215" max="9215" width="40" style="5" customWidth="1"/>
    <col min="9216" max="9216" width="0" style="5" hidden="1" customWidth="1"/>
    <col min="9217" max="9217" width="7.7109375" style="5" customWidth="1"/>
    <col min="9218" max="9227" width="0" style="5" hidden="1" customWidth="1"/>
    <col min="9228" max="9228" width="14.7109375" style="5" customWidth="1"/>
    <col min="9229" max="9236" width="0" style="5" hidden="1" customWidth="1"/>
    <col min="9237" max="9237" width="11.7109375" style="5" customWidth="1"/>
    <col min="9238" max="9245" width="0" style="5" hidden="1" customWidth="1"/>
    <col min="9246" max="9246" width="11.7109375" style="5" customWidth="1"/>
    <col min="9247" max="9252" width="0" style="5" hidden="1" customWidth="1"/>
    <col min="9253" max="9254" width="11.7109375" style="5" customWidth="1"/>
    <col min="9255" max="9255" width="0" style="5" hidden="1" customWidth="1"/>
    <col min="9256" max="9256" width="9.140625" style="5" customWidth="1"/>
    <col min="9257" max="9470" width="9.140625" style="5"/>
    <col min="9471" max="9471" width="40" style="5" customWidth="1"/>
    <col min="9472" max="9472" width="0" style="5" hidden="1" customWidth="1"/>
    <col min="9473" max="9473" width="7.7109375" style="5" customWidth="1"/>
    <col min="9474" max="9483" width="0" style="5" hidden="1" customWidth="1"/>
    <col min="9484" max="9484" width="14.7109375" style="5" customWidth="1"/>
    <col min="9485" max="9492" width="0" style="5" hidden="1" customWidth="1"/>
    <col min="9493" max="9493" width="11.7109375" style="5" customWidth="1"/>
    <col min="9494" max="9501" width="0" style="5" hidden="1" customWidth="1"/>
    <col min="9502" max="9502" width="11.7109375" style="5" customWidth="1"/>
    <col min="9503" max="9508" width="0" style="5" hidden="1" customWidth="1"/>
    <col min="9509" max="9510" width="11.7109375" style="5" customWidth="1"/>
    <col min="9511" max="9511" width="0" style="5" hidden="1" customWidth="1"/>
    <col min="9512" max="9512" width="9.140625" style="5" customWidth="1"/>
    <col min="9513" max="9726" width="9.140625" style="5"/>
    <col min="9727" max="9727" width="40" style="5" customWidth="1"/>
    <col min="9728" max="9728" width="0" style="5" hidden="1" customWidth="1"/>
    <col min="9729" max="9729" width="7.7109375" style="5" customWidth="1"/>
    <col min="9730" max="9739" width="0" style="5" hidden="1" customWidth="1"/>
    <col min="9740" max="9740" width="14.7109375" style="5" customWidth="1"/>
    <col min="9741" max="9748" width="0" style="5" hidden="1" customWidth="1"/>
    <col min="9749" max="9749" width="11.7109375" style="5" customWidth="1"/>
    <col min="9750" max="9757" width="0" style="5" hidden="1" customWidth="1"/>
    <col min="9758" max="9758" width="11.7109375" style="5" customWidth="1"/>
    <col min="9759" max="9764" width="0" style="5" hidden="1" customWidth="1"/>
    <col min="9765" max="9766" width="11.7109375" style="5" customWidth="1"/>
    <col min="9767" max="9767" width="0" style="5" hidden="1" customWidth="1"/>
    <col min="9768" max="9768" width="9.140625" style="5" customWidth="1"/>
    <col min="9769" max="9982" width="9.140625" style="5"/>
    <col min="9983" max="9983" width="40" style="5" customWidth="1"/>
    <col min="9984" max="9984" width="0" style="5" hidden="1" customWidth="1"/>
    <col min="9985" max="9985" width="7.7109375" style="5" customWidth="1"/>
    <col min="9986" max="9995" width="0" style="5" hidden="1" customWidth="1"/>
    <col min="9996" max="9996" width="14.7109375" style="5" customWidth="1"/>
    <col min="9997" max="10004" width="0" style="5" hidden="1" customWidth="1"/>
    <col min="10005" max="10005" width="11.7109375" style="5" customWidth="1"/>
    <col min="10006" max="10013" width="0" style="5" hidden="1" customWidth="1"/>
    <col min="10014" max="10014" width="11.7109375" style="5" customWidth="1"/>
    <col min="10015" max="10020" width="0" style="5" hidden="1" customWidth="1"/>
    <col min="10021" max="10022" width="11.7109375" style="5" customWidth="1"/>
    <col min="10023" max="10023" width="0" style="5" hidden="1" customWidth="1"/>
    <col min="10024" max="10024" width="9.140625" style="5" customWidth="1"/>
    <col min="10025" max="10238" width="9.140625" style="5"/>
    <col min="10239" max="10239" width="40" style="5" customWidth="1"/>
    <col min="10240" max="10240" width="0" style="5" hidden="1" customWidth="1"/>
    <col min="10241" max="10241" width="7.7109375" style="5" customWidth="1"/>
    <col min="10242" max="10251" width="0" style="5" hidden="1" customWidth="1"/>
    <col min="10252" max="10252" width="14.7109375" style="5" customWidth="1"/>
    <col min="10253" max="10260" width="0" style="5" hidden="1" customWidth="1"/>
    <col min="10261" max="10261" width="11.7109375" style="5" customWidth="1"/>
    <col min="10262" max="10269" width="0" style="5" hidden="1" customWidth="1"/>
    <col min="10270" max="10270" width="11.7109375" style="5" customWidth="1"/>
    <col min="10271" max="10276" width="0" style="5" hidden="1" customWidth="1"/>
    <col min="10277" max="10278" width="11.7109375" style="5" customWidth="1"/>
    <col min="10279" max="10279" width="0" style="5" hidden="1" customWidth="1"/>
    <col min="10280" max="10280" width="9.140625" style="5" customWidth="1"/>
    <col min="10281" max="10494" width="9.140625" style="5"/>
    <col min="10495" max="10495" width="40" style="5" customWidth="1"/>
    <col min="10496" max="10496" width="0" style="5" hidden="1" customWidth="1"/>
    <col min="10497" max="10497" width="7.7109375" style="5" customWidth="1"/>
    <col min="10498" max="10507" width="0" style="5" hidden="1" customWidth="1"/>
    <col min="10508" max="10508" width="14.7109375" style="5" customWidth="1"/>
    <col min="10509" max="10516" width="0" style="5" hidden="1" customWidth="1"/>
    <col min="10517" max="10517" width="11.7109375" style="5" customWidth="1"/>
    <col min="10518" max="10525" width="0" style="5" hidden="1" customWidth="1"/>
    <col min="10526" max="10526" width="11.7109375" style="5" customWidth="1"/>
    <col min="10527" max="10532" width="0" style="5" hidden="1" customWidth="1"/>
    <col min="10533" max="10534" width="11.7109375" style="5" customWidth="1"/>
    <col min="10535" max="10535" width="0" style="5" hidden="1" customWidth="1"/>
    <col min="10536" max="10536" width="9.140625" style="5" customWidth="1"/>
    <col min="10537" max="10750" width="9.140625" style="5"/>
    <col min="10751" max="10751" width="40" style="5" customWidth="1"/>
    <col min="10752" max="10752" width="0" style="5" hidden="1" customWidth="1"/>
    <col min="10753" max="10753" width="7.7109375" style="5" customWidth="1"/>
    <col min="10754" max="10763" width="0" style="5" hidden="1" customWidth="1"/>
    <col min="10764" max="10764" width="14.7109375" style="5" customWidth="1"/>
    <col min="10765" max="10772" width="0" style="5" hidden="1" customWidth="1"/>
    <col min="10773" max="10773" width="11.7109375" style="5" customWidth="1"/>
    <col min="10774" max="10781" width="0" style="5" hidden="1" customWidth="1"/>
    <col min="10782" max="10782" width="11.7109375" style="5" customWidth="1"/>
    <col min="10783" max="10788" width="0" style="5" hidden="1" customWidth="1"/>
    <col min="10789" max="10790" width="11.7109375" style="5" customWidth="1"/>
    <col min="10791" max="10791" width="0" style="5" hidden="1" customWidth="1"/>
    <col min="10792" max="10792" width="9.140625" style="5" customWidth="1"/>
    <col min="10793" max="11006" width="9.140625" style="5"/>
    <col min="11007" max="11007" width="40" style="5" customWidth="1"/>
    <col min="11008" max="11008" width="0" style="5" hidden="1" customWidth="1"/>
    <col min="11009" max="11009" width="7.7109375" style="5" customWidth="1"/>
    <col min="11010" max="11019" width="0" style="5" hidden="1" customWidth="1"/>
    <col min="11020" max="11020" width="14.7109375" style="5" customWidth="1"/>
    <col min="11021" max="11028" width="0" style="5" hidden="1" customWidth="1"/>
    <col min="11029" max="11029" width="11.7109375" style="5" customWidth="1"/>
    <col min="11030" max="11037" width="0" style="5" hidden="1" customWidth="1"/>
    <col min="11038" max="11038" width="11.7109375" style="5" customWidth="1"/>
    <col min="11039" max="11044" width="0" style="5" hidden="1" customWidth="1"/>
    <col min="11045" max="11046" width="11.7109375" style="5" customWidth="1"/>
    <col min="11047" max="11047" width="0" style="5" hidden="1" customWidth="1"/>
    <col min="11048" max="11048" width="9.140625" style="5" customWidth="1"/>
    <col min="11049" max="11262" width="9.140625" style="5"/>
    <col min="11263" max="11263" width="40" style="5" customWidth="1"/>
    <col min="11264" max="11264" width="0" style="5" hidden="1" customWidth="1"/>
    <col min="11265" max="11265" width="7.7109375" style="5" customWidth="1"/>
    <col min="11266" max="11275" width="0" style="5" hidden="1" customWidth="1"/>
    <col min="11276" max="11276" width="14.7109375" style="5" customWidth="1"/>
    <col min="11277" max="11284" width="0" style="5" hidden="1" customWidth="1"/>
    <col min="11285" max="11285" width="11.7109375" style="5" customWidth="1"/>
    <col min="11286" max="11293" width="0" style="5" hidden="1" customWidth="1"/>
    <col min="11294" max="11294" width="11.7109375" style="5" customWidth="1"/>
    <col min="11295" max="11300" width="0" style="5" hidden="1" customWidth="1"/>
    <col min="11301" max="11302" width="11.7109375" style="5" customWidth="1"/>
    <col min="11303" max="11303" width="0" style="5" hidden="1" customWidth="1"/>
    <col min="11304" max="11304" width="9.140625" style="5" customWidth="1"/>
    <col min="11305" max="11518" width="9.140625" style="5"/>
    <col min="11519" max="11519" width="40" style="5" customWidth="1"/>
    <col min="11520" max="11520" width="0" style="5" hidden="1" customWidth="1"/>
    <col min="11521" max="11521" width="7.7109375" style="5" customWidth="1"/>
    <col min="11522" max="11531" width="0" style="5" hidden="1" customWidth="1"/>
    <col min="11532" max="11532" width="14.7109375" style="5" customWidth="1"/>
    <col min="11533" max="11540" width="0" style="5" hidden="1" customWidth="1"/>
    <col min="11541" max="11541" width="11.7109375" style="5" customWidth="1"/>
    <col min="11542" max="11549" width="0" style="5" hidden="1" customWidth="1"/>
    <col min="11550" max="11550" width="11.7109375" style="5" customWidth="1"/>
    <col min="11551" max="11556" width="0" style="5" hidden="1" customWidth="1"/>
    <col min="11557" max="11558" width="11.7109375" style="5" customWidth="1"/>
    <col min="11559" max="11559" width="0" style="5" hidden="1" customWidth="1"/>
    <col min="11560" max="11560" width="9.140625" style="5" customWidth="1"/>
    <col min="11561" max="11774" width="9.140625" style="5"/>
    <col min="11775" max="11775" width="40" style="5" customWidth="1"/>
    <col min="11776" max="11776" width="0" style="5" hidden="1" customWidth="1"/>
    <col min="11777" max="11777" width="7.7109375" style="5" customWidth="1"/>
    <col min="11778" max="11787" width="0" style="5" hidden="1" customWidth="1"/>
    <col min="11788" max="11788" width="14.7109375" style="5" customWidth="1"/>
    <col min="11789" max="11796" width="0" style="5" hidden="1" customWidth="1"/>
    <col min="11797" max="11797" width="11.7109375" style="5" customWidth="1"/>
    <col min="11798" max="11805" width="0" style="5" hidden="1" customWidth="1"/>
    <col min="11806" max="11806" width="11.7109375" style="5" customWidth="1"/>
    <col min="11807" max="11812" width="0" style="5" hidden="1" customWidth="1"/>
    <col min="11813" max="11814" width="11.7109375" style="5" customWidth="1"/>
    <col min="11815" max="11815" width="0" style="5" hidden="1" customWidth="1"/>
    <col min="11816" max="11816" width="9.140625" style="5" customWidth="1"/>
    <col min="11817" max="12030" width="9.140625" style="5"/>
    <col min="12031" max="12031" width="40" style="5" customWidth="1"/>
    <col min="12032" max="12032" width="0" style="5" hidden="1" customWidth="1"/>
    <col min="12033" max="12033" width="7.7109375" style="5" customWidth="1"/>
    <col min="12034" max="12043" width="0" style="5" hidden="1" customWidth="1"/>
    <col min="12044" max="12044" width="14.7109375" style="5" customWidth="1"/>
    <col min="12045" max="12052" width="0" style="5" hidden="1" customWidth="1"/>
    <col min="12053" max="12053" width="11.7109375" style="5" customWidth="1"/>
    <col min="12054" max="12061" width="0" style="5" hidden="1" customWidth="1"/>
    <col min="12062" max="12062" width="11.7109375" style="5" customWidth="1"/>
    <col min="12063" max="12068" width="0" style="5" hidden="1" customWidth="1"/>
    <col min="12069" max="12070" width="11.7109375" style="5" customWidth="1"/>
    <col min="12071" max="12071" width="0" style="5" hidden="1" customWidth="1"/>
    <col min="12072" max="12072" width="9.140625" style="5" customWidth="1"/>
    <col min="12073" max="12286" width="9.140625" style="5"/>
    <col min="12287" max="12287" width="40" style="5" customWidth="1"/>
    <col min="12288" max="12288" width="0" style="5" hidden="1" customWidth="1"/>
    <col min="12289" max="12289" width="7.7109375" style="5" customWidth="1"/>
    <col min="12290" max="12299" width="0" style="5" hidden="1" customWidth="1"/>
    <col min="12300" max="12300" width="14.7109375" style="5" customWidth="1"/>
    <col min="12301" max="12308" width="0" style="5" hidden="1" customWidth="1"/>
    <col min="12309" max="12309" width="11.7109375" style="5" customWidth="1"/>
    <col min="12310" max="12317" width="0" style="5" hidden="1" customWidth="1"/>
    <col min="12318" max="12318" width="11.7109375" style="5" customWidth="1"/>
    <col min="12319" max="12324" width="0" style="5" hidden="1" customWidth="1"/>
    <col min="12325" max="12326" width="11.7109375" style="5" customWidth="1"/>
    <col min="12327" max="12327" width="0" style="5" hidden="1" customWidth="1"/>
    <col min="12328" max="12328" width="9.140625" style="5" customWidth="1"/>
    <col min="12329" max="12542" width="9.140625" style="5"/>
    <col min="12543" max="12543" width="40" style="5" customWidth="1"/>
    <col min="12544" max="12544" width="0" style="5" hidden="1" customWidth="1"/>
    <col min="12545" max="12545" width="7.7109375" style="5" customWidth="1"/>
    <col min="12546" max="12555" width="0" style="5" hidden="1" customWidth="1"/>
    <col min="12556" max="12556" width="14.7109375" style="5" customWidth="1"/>
    <col min="12557" max="12564" width="0" style="5" hidden="1" customWidth="1"/>
    <col min="12565" max="12565" width="11.7109375" style="5" customWidth="1"/>
    <col min="12566" max="12573" width="0" style="5" hidden="1" customWidth="1"/>
    <col min="12574" max="12574" width="11.7109375" style="5" customWidth="1"/>
    <col min="12575" max="12580" width="0" style="5" hidden="1" customWidth="1"/>
    <col min="12581" max="12582" width="11.7109375" style="5" customWidth="1"/>
    <col min="12583" max="12583" width="0" style="5" hidden="1" customWidth="1"/>
    <col min="12584" max="12584" width="9.140625" style="5" customWidth="1"/>
    <col min="12585" max="12798" width="9.140625" style="5"/>
    <col min="12799" max="12799" width="40" style="5" customWidth="1"/>
    <col min="12800" max="12800" width="0" style="5" hidden="1" customWidth="1"/>
    <col min="12801" max="12801" width="7.7109375" style="5" customWidth="1"/>
    <col min="12802" max="12811" width="0" style="5" hidden="1" customWidth="1"/>
    <col min="12812" max="12812" width="14.7109375" style="5" customWidth="1"/>
    <col min="12813" max="12820" width="0" style="5" hidden="1" customWidth="1"/>
    <col min="12821" max="12821" width="11.7109375" style="5" customWidth="1"/>
    <col min="12822" max="12829" width="0" style="5" hidden="1" customWidth="1"/>
    <col min="12830" max="12830" width="11.7109375" style="5" customWidth="1"/>
    <col min="12831" max="12836" width="0" style="5" hidden="1" customWidth="1"/>
    <col min="12837" max="12838" width="11.7109375" style="5" customWidth="1"/>
    <col min="12839" max="12839" width="0" style="5" hidden="1" customWidth="1"/>
    <col min="12840" max="12840" width="9.140625" style="5" customWidth="1"/>
    <col min="12841" max="13054" width="9.140625" style="5"/>
    <col min="13055" max="13055" width="40" style="5" customWidth="1"/>
    <col min="13056" max="13056" width="0" style="5" hidden="1" customWidth="1"/>
    <col min="13057" max="13057" width="7.7109375" style="5" customWidth="1"/>
    <col min="13058" max="13067" width="0" style="5" hidden="1" customWidth="1"/>
    <col min="13068" max="13068" width="14.7109375" style="5" customWidth="1"/>
    <col min="13069" max="13076" width="0" style="5" hidden="1" customWidth="1"/>
    <col min="13077" max="13077" width="11.7109375" style="5" customWidth="1"/>
    <col min="13078" max="13085" width="0" style="5" hidden="1" customWidth="1"/>
    <col min="13086" max="13086" width="11.7109375" style="5" customWidth="1"/>
    <col min="13087" max="13092" width="0" style="5" hidden="1" customWidth="1"/>
    <col min="13093" max="13094" width="11.7109375" style="5" customWidth="1"/>
    <col min="13095" max="13095" width="0" style="5" hidden="1" customWidth="1"/>
    <col min="13096" max="13096" width="9.140625" style="5" customWidth="1"/>
    <col min="13097" max="13310" width="9.140625" style="5"/>
    <col min="13311" max="13311" width="40" style="5" customWidth="1"/>
    <col min="13312" max="13312" width="0" style="5" hidden="1" customWidth="1"/>
    <col min="13313" max="13313" width="7.7109375" style="5" customWidth="1"/>
    <col min="13314" max="13323" width="0" style="5" hidden="1" customWidth="1"/>
    <col min="13324" max="13324" width="14.7109375" style="5" customWidth="1"/>
    <col min="13325" max="13332" width="0" style="5" hidden="1" customWidth="1"/>
    <col min="13333" max="13333" width="11.7109375" style="5" customWidth="1"/>
    <col min="13334" max="13341" width="0" style="5" hidden="1" customWidth="1"/>
    <col min="13342" max="13342" width="11.7109375" style="5" customWidth="1"/>
    <col min="13343" max="13348" width="0" style="5" hidden="1" customWidth="1"/>
    <col min="13349" max="13350" width="11.7109375" style="5" customWidth="1"/>
    <col min="13351" max="13351" width="0" style="5" hidden="1" customWidth="1"/>
    <col min="13352" max="13352" width="9.140625" style="5" customWidth="1"/>
    <col min="13353" max="13566" width="9.140625" style="5"/>
    <col min="13567" max="13567" width="40" style="5" customWidth="1"/>
    <col min="13568" max="13568" width="0" style="5" hidden="1" customWidth="1"/>
    <col min="13569" max="13569" width="7.7109375" style="5" customWidth="1"/>
    <col min="13570" max="13579" width="0" style="5" hidden="1" customWidth="1"/>
    <col min="13580" max="13580" width="14.7109375" style="5" customWidth="1"/>
    <col min="13581" max="13588" width="0" style="5" hidden="1" customWidth="1"/>
    <col min="13589" max="13589" width="11.7109375" style="5" customWidth="1"/>
    <col min="13590" max="13597" width="0" style="5" hidden="1" customWidth="1"/>
    <col min="13598" max="13598" width="11.7109375" style="5" customWidth="1"/>
    <col min="13599" max="13604" width="0" style="5" hidden="1" customWidth="1"/>
    <col min="13605" max="13606" width="11.7109375" style="5" customWidth="1"/>
    <col min="13607" max="13607" width="0" style="5" hidden="1" customWidth="1"/>
    <col min="13608" max="13608" width="9.140625" style="5" customWidth="1"/>
    <col min="13609" max="13822" width="9.140625" style="5"/>
    <col min="13823" max="13823" width="40" style="5" customWidth="1"/>
    <col min="13824" max="13824" width="0" style="5" hidden="1" customWidth="1"/>
    <col min="13825" max="13825" width="7.7109375" style="5" customWidth="1"/>
    <col min="13826" max="13835" width="0" style="5" hidden="1" customWidth="1"/>
    <col min="13836" max="13836" width="14.7109375" style="5" customWidth="1"/>
    <col min="13837" max="13844" width="0" style="5" hidden="1" customWidth="1"/>
    <col min="13845" max="13845" width="11.7109375" style="5" customWidth="1"/>
    <col min="13846" max="13853" width="0" style="5" hidden="1" customWidth="1"/>
    <col min="13854" max="13854" width="11.7109375" style="5" customWidth="1"/>
    <col min="13855" max="13860" width="0" style="5" hidden="1" customWidth="1"/>
    <col min="13861" max="13862" width="11.7109375" style="5" customWidth="1"/>
    <col min="13863" max="13863" width="0" style="5" hidden="1" customWidth="1"/>
    <col min="13864" max="13864" width="9.140625" style="5" customWidth="1"/>
    <col min="13865" max="14078" width="9.140625" style="5"/>
    <col min="14079" max="14079" width="40" style="5" customWidth="1"/>
    <col min="14080" max="14080" width="0" style="5" hidden="1" customWidth="1"/>
    <col min="14081" max="14081" width="7.7109375" style="5" customWidth="1"/>
    <col min="14082" max="14091" width="0" style="5" hidden="1" customWidth="1"/>
    <col min="14092" max="14092" width="14.7109375" style="5" customWidth="1"/>
    <col min="14093" max="14100" width="0" style="5" hidden="1" customWidth="1"/>
    <col min="14101" max="14101" width="11.7109375" style="5" customWidth="1"/>
    <col min="14102" max="14109" width="0" style="5" hidden="1" customWidth="1"/>
    <col min="14110" max="14110" width="11.7109375" style="5" customWidth="1"/>
    <col min="14111" max="14116" width="0" style="5" hidden="1" customWidth="1"/>
    <col min="14117" max="14118" width="11.7109375" style="5" customWidth="1"/>
    <col min="14119" max="14119" width="0" style="5" hidden="1" customWidth="1"/>
    <col min="14120" max="14120" width="9.140625" style="5" customWidth="1"/>
    <col min="14121" max="14334" width="9.140625" style="5"/>
    <col min="14335" max="14335" width="40" style="5" customWidth="1"/>
    <col min="14336" max="14336" width="0" style="5" hidden="1" customWidth="1"/>
    <col min="14337" max="14337" width="7.7109375" style="5" customWidth="1"/>
    <col min="14338" max="14347" width="0" style="5" hidden="1" customWidth="1"/>
    <col min="14348" max="14348" width="14.7109375" style="5" customWidth="1"/>
    <col min="14349" max="14356" width="0" style="5" hidden="1" customWidth="1"/>
    <col min="14357" max="14357" width="11.7109375" style="5" customWidth="1"/>
    <col min="14358" max="14365" width="0" style="5" hidden="1" customWidth="1"/>
    <col min="14366" max="14366" width="11.7109375" style="5" customWidth="1"/>
    <col min="14367" max="14372" width="0" style="5" hidden="1" customWidth="1"/>
    <col min="14373" max="14374" width="11.7109375" style="5" customWidth="1"/>
    <col min="14375" max="14375" width="0" style="5" hidden="1" customWidth="1"/>
    <col min="14376" max="14376" width="9.140625" style="5" customWidth="1"/>
    <col min="14377" max="14590" width="9.140625" style="5"/>
    <col min="14591" max="14591" width="40" style="5" customWidth="1"/>
    <col min="14592" max="14592" width="0" style="5" hidden="1" customWidth="1"/>
    <col min="14593" max="14593" width="7.7109375" style="5" customWidth="1"/>
    <col min="14594" max="14603" width="0" style="5" hidden="1" customWidth="1"/>
    <col min="14604" max="14604" width="14.7109375" style="5" customWidth="1"/>
    <col min="14605" max="14612" width="0" style="5" hidden="1" customWidth="1"/>
    <col min="14613" max="14613" width="11.7109375" style="5" customWidth="1"/>
    <col min="14614" max="14621" width="0" style="5" hidden="1" customWidth="1"/>
    <col min="14622" max="14622" width="11.7109375" style="5" customWidth="1"/>
    <col min="14623" max="14628" width="0" style="5" hidden="1" customWidth="1"/>
    <col min="14629" max="14630" width="11.7109375" style="5" customWidth="1"/>
    <col min="14631" max="14631" width="0" style="5" hidden="1" customWidth="1"/>
    <col min="14632" max="14632" width="9.140625" style="5" customWidth="1"/>
    <col min="14633" max="14846" width="9.140625" style="5"/>
    <col min="14847" max="14847" width="40" style="5" customWidth="1"/>
    <col min="14848" max="14848" width="0" style="5" hidden="1" customWidth="1"/>
    <col min="14849" max="14849" width="7.7109375" style="5" customWidth="1"/>
    <col min="14850" max="14859" width="0" style="5" hidden="1" customWidth="1"/>
    <col min="14860" max="14860" width="14.7109375" style="5" customWidth="1"/>
    <col min="14861" max="14868" width="0" style="5" hidden="1" customWidth="1"/>
    <col min="14869" max="14869" width="11.7109375" style="5" customWidth="1"/>
    <col min="14870" max="14877" width="0" style="5" hidden="1" customWidth="1"/>
    <col min="14878" max="14878" width="11.7109375" style="5" customWidth="1"/>
    <col min="14879" max="14884" width="0" style="5" hidden="1" customWidth="1"/>
    <col min="14885" max="14886" width="11.7109375" style="5" customWidth="1"/>
    <col min="14887" max="14887" width="0" style="5" hidden="1" customWidth="1"/>
    <col min="14888" max="14888" width="9.140625" style="5" customWidth="1"/>
    <col min="14889" max="15102" width="9.140625" style="5"/>
    <col min="15103" max="15103" width="40" style="5" customWidth="1"/>
    <col min="15104" max="15104" width="0" style="5" hidden="1" customWidth="1"/>
    <col min="15105" max="15105" width="7.7109375" style="5" customWidth="1"/>
    <col min="15106" max="15115" width="0" style="5" hidden="1" customWidth="1"/>
    <col min="15116" max="15116" width="14.7109375" style="5" customWidth="1"/>
    <col min="15117" max="15124" width="0" style="5" hidden="1" customWidth="1"/>
    <col min="15125" max="15125" width="11.7109375" style="5" customWidth="1"/>
    <col min="15126" max="15133" width="0" style="5" hidden="1" customWidth="1"/>
    <col min="15134" max="15134" width="11.7109375" style="5" customWidth="1"/>
    <col min="15135" max="15140" width="0" style="5" hidden="1" customWidth="1"/>
    <col min="15141" max="15142" width="11.7109375" style="5" customWidth="1"/>
    <col min="15143" max="15143" width="0" style="5" hidden="1" customWidth="1"/>
    <col min="15144" max="15144" width="9.140625" style="5" customWidth="1"/>
    <col min="15145" max="15358" width="9.140625" style="5"/>
    <col min="15359" max="15359" width="40" style="5" customWidth="1"/>
    <col min="15360" max="15360" width="0" style="5" hidden="1" customWidth="1"/>
    <col min="15361" max="15361" width="7.7109375" style="5" customWidth="1"/>
    <col min="15362" max="15371" width="0" style="5" hidden="1" customWidth="1"/>
    <col min="15372" max="15372" width="14.7109375" style="5" customWidth="1"/>
    <col min="15373" max="15380" width="0" style="5" hidden="1" customWidth="1"/>
    <col min="15381" max="15381" width="11.7109375" style="5" customWidth="1"/>
    <col min="15382" max="15389" width="0" style="5" hidden="1" customWidth="1"/>
    <col min="15390" max="15390" width="11.7109375" style="5" customWidth="1"/>
    <col min="15391" max="15396" width="0" style="5" hidden="1" customWidth="1"/>
    <col min="15397" max="15398" width="11.7109375" style="5" customWidth="1"/>
    <col min="15399" max="15399" width="0" style="5" hidden="1" customWidth="1"/>
    <col min="15400" max="15400" width="9.140625" style="5" customWidth="1"/>
    <col min="15401" max="15614" width="9.140625" style="5"/>
    <col min="15615" max="15615" width="40" style="5" customWidth="1"/>
    <col min="15616" max="15616" width="0" style="5" hidden="1" customWidth="1"/>
    <col min="15617" max="15617" width="7.7109375" style="5" customWidth="1"/>
    <col min="15618" max="15627" width="0" style="5" hidden="1" customWidth="1"/>
    <col min="15628" max="15628" width="14.7109375" style="5" customWidth="1"/>
    <col min="15629" max="15636" width="0" style="5" hidden="1" customWidth="1"/>
    <col min="15637" max="15637" width="11.7109375" style="5" customWidth="1"/>
    <col min="15638" max="15645" width="0" style="5" hidden="1" customWidth="1"/>
    <col min="15646" max="15646" width="11.7109375" style="5" customWidth="1"/>
    <col min="15647" max="15652" width="0" style="5" hidden="1" customWidth="1"/>
    <col min="15653" max="15654" width="11.7109375" style="5" customWidth="1"/>
    <col min="15655" max="15655" width="0" style="5" hidden="1" customWidth="1"/>
    <col min="15656" max="15656" width="9.140625" style="5" customWidth="1"/>
    <col min="15657" max="15870" width="9.140625" style="5"/>
    <col min="15871" max="15871" width="40" style="5" customWidth="1"/>
    <col min="15872" max="15872" width="0" style="5" hidden="1" customWidth="1"/>
    <col min="15873" max="15873" width="7.7109375" style="5" customWidth="1"/>
    <col min="15874" max="15883" width="0" style="5" hidden="1" customWidth="1"/>
    <col min="15884" max="15884" width="14.7109375" style="5" customWidth="1"/>
    <col min="15885" max="15892" width="0" style="5" hidden="1" customWidth="1"/>
    <col min="15893" max="15893" width="11.7109375" style="5" customWidth="1"/>
    <col min="15894" max="15901" width="0" style="5" hidden="1" customWidth="1"/>
    <col min="15902" max="15902" width="11.7109375" style="5" customWidth="1"/>
    <col min="15903" max="15908" width="0" style="5" hidden="1" customWidth="1"/>
    <col min="15909" max="15910" width="11.7109375" style="5" customWidth="1"/>
    <col min="15911" max="15911" width="0" style="5" hidden="1" customWidth="1"/>
    <col min="15912" max="15912" width="9.140625" style="5" customWidth="1"/>
    <col min="15913" max="16126" width="9.140625" style="5"/>
    <col min="16127" max="16127" width="40" style="5" customWidth="1"/>
    <col min="16128" max="16128" width="0" style="5" hidden="1" customWidth="1"/>
    <col min="16129" max="16129" width="7.7109375" style="5" customWidth="1"/>
    <col min="16130" max="16139" width="0" style="5" hidden="1" customWidth="1"/>
    <col min="16140" max="16140" width="14.7109375" style="5" customWidth="1"/>
    <col min="16141" max="16148" width="0" style="5" hidden="1" customWidth="1"/>
    <col min="16149" max="16149" width="11.7109375" style="5" customWidth="1"/>
    <col min="16150" max="16157" width="0" style="5" hidden="1" customWidth="1"/>
    <col min="16158" max="16158" width="11.7109375" style="5" customWidth="1"/>
    <col min="16159" max="16164" width="0" style="5" hidden="1" customWidth="1"/>
    <col min="16165" max="16166" width="11.7109375" style="5" customWidth="1"/>
    <col min="16167" max="16167" width="0" style="5" hidden="1" customWidth="1"/>
    <col min="16168" max="16168" width="9.140625" style="5" customWidth="1"/>
    <col min="16169" max="16384" width="9.140625" style="5"/>
  </cols>
  <sheetData>
    <row r="1" spans="1:40" ht="41.25" customHeight="1" x14ac:dyDescent="0.25">
      <c r="A1" s="19" t="s">
        <v>145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</row>
    <row r="2" spans="1:40" ht="15.75" x14ac:dyDescent="0.25">
      <c r="A2" s="20" t="s">
        <v>101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40" ht="12.75" customHeight="1" x14ac:dyDescent="0.25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40" ht="38.25" customHeight="1" x14ac:dyDescent="0.25">
      <c r="A4" s="8" t="s">
        <v>2</v>
      </c>
      <c r="B4" s="8" t="s">
        <v>1</v>
      </c>
      <c r="C4" s="8" t="s">
        <v>102</v>
      </c>
      <c r="D4" s="8" t="s">
        <v>1</v>
      </c>
      <c r="E4" s="8" t="s">
        <v>1</v>
      </c>
      <c r="F4" s="8" t="s">
        <v>1</v>
      </c>
      <c r="G4" s="8" t="s">
        <v>1</v>
      </c>
      <c r="H4" s="8" t="s">
        <v>1</v>
      </c>
      <c r="I4" s="8" t="s">
        <v>1</v>
      </c>
      <c r="J4" s="8" t="s">
        <v>1</v>
      </c>
      <c r="K4" s="8" t="s">
        <v>1</v>
      </c>
      <c r="L4" s="8" t="s">
        <v>1</v>
      </c>
      <c r="M4" s="8" t="s">
        <v>1</v>
      </c>
      <c r="N4" s="8" t="s">
        <v>103</v>
      </c>
      <c r="O4" s="8" t="s">
        <v>1</v>
      </c>
      <c r="P4" s="8" t="s">
        <v>1</v>
      </c>
      <c r="Q4" s="8" t="s">
        <v>1</v>
      </c>
      <c r="R4" s="8" t="s">
        <v>1</v>
      </c>
      <c r="S4" s="8" t="s">
        <v>1</v>
      </c>
      <c r="T4" s="8" t="s">
        <v>1</v>
      </c>
      <c r="U4" s="8" t="s">
        <v>1</v>
      </c>
      <c r="V4" s="8" t="s">
        <v>1</v>
      </c>
      <c r="W4" s="8" t="s">
        <v>1</v>
      </c>
      <c r="X4" s="9" t="s">
        <v>1</v>
      </c>
      <c r="Y4" s="8" t="s">
        <v>1</v>
      </c>
      <c r="Z4" s="8" t="s">
        <v>1</v>
      </c>
      <c r="AA4" s="8" t="s">
        <v>1</v>
      </c>
      <c r="AB4" s="8" t="s">
        <v>1</v>
      </c>
      <c r="AC4" s="8" t="s">
        <v>1</v>
      </c>
      <c r="AD4" s="9" t="s">
        <v>1</v>
      </c>
      <c r="AE4" s="8" t="s">
        <v>104</v>
      </c>
      <c r="AF4" s="8" t="s">
        <v>1</v>
      </c>
      <c r="AG4" s="8" t="s">
        <v>1</v>
      </c>
      <c r="AH4" s="9" t="s">
        <v>1</v>
      </c>
      <c r="AI4" s="8" t="s">
        <v>1</v>
      </c>
      <c r="AJ4" s="8" t="s">
        <v>1</v>
      </c>
      <c r="AK4" s="8" t="s">
        <v>1</v>
      </c>
      <c r="AL4" s="8" t="s">
        <v>105</v>
      </c>
      <c r="AM4" s="8" t="s">
        <v>1</v>
      </c>
      <c r="AN4" s="21" t="s">
        <v>146</v>
      </c>
    </row>
    <row r="5" spans="1:40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9"/>
      <c r="Y5" s="10"/>
      <c r="Z5" s="10"/>
      <c r="AA5" s="10"/>
      <c r="AB5" s="10"/>
      <c r="AC5" s="10"/>
      <c r="AD5" s="9"/>
      <c r="AE5" s="10"/>
      <c r="AF5" s="10"/>
      <c r="AG5" s="10"/>
      <c r="AH5" s="9"/>
      <c r="AI5" s="10"/>
      <c r="AJ5" s="10"/>
      <c r="AK5" s="10"/>
      <c r="AL5" s="10"/>
      <c r="AM5" s="10"/>
      <c r="AN5" s="22"/>
    </row>
    <row r="6" spans="1:40" ht="38.25" x14ac:dyDescent="0.25">
      <c r="A6" s="11" t="s">
        <v>108</v>
      </c>
      <c r="B6" s="12" t="s">
        <v>106</v>
      </c>
      <c r="C6" s="12" t="s">
        <v>109</v>
      </c>
      <c r="D6" s="12" t="s">
        <v>107</v>
      </c>
      <c r="E6" s="12" t="s">
        <v>106</v>
      </c>
      <c r="F6" s="12" t="s">
        <v>106</v>
      </c>
      <c r="G6" s="12"/>
      <c r="H6" s="12"/>
      <c r="I6" s="12"/>
      <c r="J6" s="12"/>
      <c r="K6" s="12"/>
      <c r="L6" s="12"/>
      <c r="M6" s="13">
        <v>0</v>
      </c>
      <c r="N6" s="13">
        <v>2037811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1457529.37</v>
      </c>
      <c r="AF6" s="13">
        <v>0</v>
      </c>
      <c r="AG6" s="13">
        <v>0</v>
      </c>
      <c r="AH6" s="13">
        <v>1457529.37</v>
      </c>
      <c r="AI6" s="13">
        <v>-1457529.37</v>
      </c>
      <c r="AJ6" s="13">
        <v>2037811</v>
      </c>
      <c r="AK6" s="14">
        <v>0</v>
      </c>
      <c r="AL6" s="14">
        <v>0.71524266480061205</v>
      </c>
      <c r="AM6" s="13">
        <v>0</v>
      </c>
      <c r="AN6" s="24" t="s">
        <v>148</v>
      </c>
    </row>
    <row r="7" spans="1:40" ht="63.75" x14ac:dyDescent="0.25">
      <c r="A7" s="11" t="s">
        <v>110</v>
      </c>
      <c r="B7" s="12" t="s">
        <v>106</v>
      </c>
      <c r="C7" s="12" t="s">
        <v>111</v>
      </c>
      <c r="D7" s="12" t="s">
        <v>107</v>
      </c>
      <c r="E7" s="12" t="s">
        <v>106</v>
      </c>
      <c r="F7" s="12" t="s">
        <v>106</v>
      </c>
      <c r="G7" s="12"/>
      <c r="H7" s="12"/>
      <c r="I7" s="12"/>
      <c r="J7" s="12"/>
      <c r="K7" s="12"/>
      <c r="L7" s="12"/>
      <c r="M7" s="13">
        <v>0</v>
      </c>
      <c r="N7" s="13">
        <v>1217294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811208.24</v>
      </c>
      <c r="AF7" s="13">
        <v>0</v>
      </c>
      <c r="AG7" s="13">
        <v>0</v>
      </c>
      <c r="AH7" s="13">
        <v>811208.24</v>
      </c>
      <c r="AI7" s="13">
        <v>-811208.24</v>
      </c>
      <c r="AJ7" s="13">
        <v>1217294</v>
      </c>
      <c r="AK7" s="14">
        <v>0</v>
      </c>
      <c r="AL7" s="14">
        <v>0.66640289034530686</v>
      </c>
      <c r="AM7" s="13">
        <v>0</v>
      </c>
      <c r="AN7" s="24" t="s">
        <v>148</v>
      </c>
    </row>
    <row r="8" spans="1:40" ht="63.75" x14ac:dyDescent="0.25">
      <c r="A8" s="11" t="s">
        <v>112</v>
      </c>
      <c r="B8" s="12" t="s">
        <v>106</v>
      </c>
      <c r="C8" s="12" t="s">
        <v>113</v>
      </c>
      <c r="D8" s="12" t="s">
        <v>107</v>
      </c>
      <c r="E8" s="12" t="s">
        <v>106</v>
      </c>
      <c r="F8" s="12" t="s">
        <v>106</v>
      </c>
      <c r="G8" s="12"/>
      <c r="H8" s="12"/>
      <c r="I8" s="12"/>
      <c r="J8" s="12"/>
      <c r="K8" s="12"/>
      <c r="L8" s="12"/>
      <c r="M8" s="13">
        <v>0</v>
      </c>
      <c r="N8" s="13">
        <v>44342001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28363390.300000001</v>
      </c>
      <c r="AF8" s="13">
        <v>0</v>
      </c>
      <c r="AG8" s="13">
        <v>0</v>
      </c>
      <c r="AH8" s="13">
        <v>28363390.300000001</v>
      </c>
      <c r="AI8" s="13">
        <v>-28363390.300000001</v>
      </c>
      <c r="AJ8" s="13">
        <v>44342001</v>
      </c>
      <c r="AK8" s="14">
        <v>0</v>
      </c>
      <c r="AL8" s="14">
        <v>0.63965066213407917</v>
      </c>
      <c r="AM8" s="13">
        <v>0</v>
      </c>
      <c r="AN8" s="23" t="s">
        <v>147</v>
      </c>
    </row>
    <row r="9" spans="1:40" x14ac:dyDescent="0.25">
      <c r="A9" s="11" t="s">
        <v>114</v>
      </c>
      <c r="B9" s="12" t="s">
        <v>106</v>
      </c>
      <c r="C9" s="12" t="s">
        <v>115</v>
      </c>
      <c r="D9" s="12" t="s">
        <v>107</v>
      </c>
      <c r="E9" s="12" t="s">
        <v>106</v>
      </c>
      <c r="F9" s="12" t="s">
        <v>106</v>
      </c>
      <c r="G9" s="12"/>
      <c r="H9" s="12"/>
      <c r="I9" s="12"/>
      <c r="J9" s="12"/>
      <c r="K9" s="12"/>
      <c r="L9" s="12"/>
      <c r="M9" s="13">
        <v>0</v>
      </c>
      <c r="N9" s="13">
        <v>500000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500000</v>
      </c>
      <c r="AK9" s="14">
        <v>0</v>
      </c>
      <c r="AL9" s="14">
        <v>0</v>
      </c>
      <c r="AM9" s="13">
        <v>0</v>
      </c>
      <c r="AN9" s="26" t="s">
        <v>149</v>
      </c>
    </row>
    <row r="10" spans="1:40" ht="25.5" x14ac:dyDescent="0.25">
      <c r="A10" s="11" t="s">
        <v>116</v>
      </c>
      <c r="B10" s="12" t="s">
        <v>106</v>
      </c>
      <c r="C10" s="12" t="s">
        <v>117</v>
      </c>
      <c r="D10" s="12" t="s">
        <v>107</v>
      </c>
      <c r="E10" s="12" t="s">
        <v>106</v>
      </c>
      <c r="F10" s="12" t="s">
        <v>106</v>
      </c>
      <c r="G10" s="12"/>
      <c r="H10" s="12"/>
      <c r="I10" s="12"/>
      <c r="J10" s="12"/>
      <c r="K10" s="12"/>
      <c r="L10" s="12"/>
      <c r="M10" s="13">
        <v>0</v>
      </c>
      <c r="N10" s="13">
        <v>58738393.280000001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37861320.229999997</v>
      </c>
      <c r="AF10" s="13">
        <v>0</v>
      </c>
      <c r="AG10" s="13">
        <v>0</v>
      </c>
      <c r="AH10" s="13">
        <v>37861320.229999997</v>
      </c>
      <c r="AI10" s="13">
        <v>-37861320.229999997</v>
      </c>
      <c r="AJ10" s="13">
        <v>58738393.280000001</v>
      </c>
      <c r="AK10" s="14">
        <v>0</v>
      </c>
      <c r="AL10" s="14">
        <v>0.64457534698844932</v>
      </c>
      <c r="AM10" s="13">
        <v>0</v>
      </c>
      <c r="AN10" s="23" t="s">
        <v>150</v>
      </c>
    </row>
    <row r="11" spans="1:40" ht="25.5" x14ac:dyDescent="0.25">
      <c r="A11" s="11" t="s">
        <v>118</v>
      </c>
      <c r="B11" s="12" t="s">
        <v>106</v>
      </c>
      <c r="C11" s="12" t="s">
        <v>119</v>
      </c>
      <c r="D11" s="12" t="s">
        <v>107</v>
      </c>
      <c r="E11" s="12" t="s">
        <v>106</v>
      </c>
      <c r="F11" s="12" t="s">
        <v>106</v>
      </c>
      <c r="G11" s="12"/>
      <c r="H11" s="12"/>
      <c r="I11" s="12"/>
      <c r="J11" s="12"/>
      <c r="K11" s="12"/>
      <c r="L11" s="12"/>
      <c r="M11" s="13">
        <v>0</v>
      </c>
      <c r="N11" s="13">
        <v>1381900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961926.17</v>
      </c>
      <c r="AF11" s="13">
        <v>0</v>
      </c>
      <c r="AG11" s="13">
        <v>0</v>
      </c>
      <c r="AH11" s="13">
        <v>961926.17</v>
      </c>
      <c r="AI11" s="13">
        <v>-961926.17</v>
      </c>
      <c r="AJ11" s="13">
        <v>1381900</v>
      </c>
      <c r="AK11" s="14">
        <v>0</v>
      </c>
      <c r="AL11" s="14">
        <v>0.69608956509154063</v>
      </c>
      <c r="AM11" s="13">
        <v>0</v>
      </c>
      <c r="AN11" s="23" t="s">
        <v>151</v>
      </c>
    </row>
    <row r="12" spans="1:40" ht="25.5" x14ac:dyDescent="0.25">
      <c r="A12" s="11" t="s">
        <v>120</v>
      </c>
      <c r="B12" s="12" t="s">
        <v>106</v>
      </c>
      <c r="C12" s="12" t="s">
        <v>121</v>
      </c>
      <c r="D12" s="12" t="s">
        <v>107</v>
      </c>
      <c r="E12" s="12" t="s">
        <v>106</v>
      </c>
      <c r="F12" s="12" t="s">
        <v>106</v>
      </c>
      <c r="G12" s="12"/>
      <c r="H12" s="12"/>
      <c r="I12" s="12"/>
      <c r="J12" s="12"/>
      <c r="K12" s="12"/>
      <c r="L12" s="12"/>
      <c r="M12" s="13">
        <v>0</v>
      </c>
      <c r="N12" s="13">
        <v>230000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132078.5</v>
      </c>
      <c r="AF12" s="13">
        <v>0</v>
      </c>
      <c r="AG12" s="13">
        <v>0</v>
      </c>
      <c r="AH12" s="13">
        <v>132078.5</v>
      </c>
      <c r="AI12" s="13">
        <v>-132078.5</v>
      </c>
      <c r="AJ12" s="13">
        <v>230000</v>
      </c>
      <c r="AK12" s="14">
        <v>0</v>
      </c>
      <c r="AL12" s="14">
        <v>0.57425434782608697</v>
      </c>
      <c r="AM12" s="13">
        <v>0</v>
      </c>
      <c r="AN12" s="23" t="s">
        <v>152</v>
      </c>
    </row>
    <row r="13" spans="1:40" ht="51" x14ac:dyDescent="0.25">
      <c r="A13" s="11" t="s">
        <v>122</v>
      </c>
      <c r="B13" s="12" t="s">
        <v>106</v>
      </c>
      <c r="C13" s="12" t="s">
        <v>123</v>
      </c>
      <c r="D13" s="12" t="s">
        <v>107</v>
      </c>
      <c r="E13" s="12" t="s">
        <v>106</v>
      </c>
      <c r="F13" s="12" t="s">
        <v>106</v>
      </c>
      <c r="G13" s="12"/>
      <c r="H13" s="12"/>
      <c r="I13" s="12"/>
      <c r="J13" s="12"/>
      <c r="K13" s="12"/>
      <c r="L13" s="12"/>
      <c r="M13" s="13">
        <v>0</v>
      </c>
      <c r="N13" s="13">
        <v>21217516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10624476.43</v>
      </c>
      <c r="AF13" s="13">
        <v>0</v>
      </c>
      <c r="AG13" s="13">
        <v>0</v>
      </c>
      <c r="AH13" s="13">
        <v>10624476.43</v>
      </c>
      <c r="AI13" s="13">
        <v>-10624476.43</v>
      </c>
      <c r="AJ13" s="13">
        <v>21217516</v>
      </c>
      <c r="AK13" s="14">
        <v>0</v>
      </c>
      <c r="AL13" s="14">
        <v>0.50074082328958769</v>
      </c>
      <c r="AM13" s="13">
        <v>0</v>
      </c>
      <c r="AN13" s="23" t="s">
        <v>152</v>
      </c>
    </row>
    <row r="14" spans="1:40" ht="38.25" x14ac:dyDescent="0.25">
      <c r="A14" s="11" t="s">
        <v>124</v>
      </c>
      <c r="B14" s="12" t="s">
        <v>106</v>
      </c>
      <c r="C14" s="12" t="s">
        <v>125</v>
      </c>
      <c r="D14" s="12" t="s">
        <v>107</v>
      </c>
      <c r="E14" s="12" t="s">
        <v>106</v>
      </c>
      <c r="F14" s="12" t="s">
        <v>106</v>
      </c>
      <c r="G14" s="12"/>
      <c r="H14" s="12"/>
      <c r="I14" s="12"/>
      <c r="J14" s="12"/>
      <c r="K14" s="12"/>
      <c r="L14" s="12"/>
      <c r="M14" s="13">
        <v>0</v>
      </c>
      <c r="N14" s="13">
        <v>259479.92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126080.52</v>
      </c>
      <c r="AF14" s="13">
        <v>0</v>
      </c>
      <c r="AG14" s="13">
        <v>0</v>
      </c>
      <c r="AH14" s="13">
        <v>126080.52</v>
      </c>
      <c r="AI14" s="13">
        <v>-126080.52</v>
      </c>
      <c r="AJ14" s="13">
        <v>259479.92</v>
      </c>
      <c r="AK14" s="14">
        <v>0</v>
      </c>
      <c r="AL14" s="14">
        <v>0.48589702047079403</v>
      </c>
      <c r="AM14" s="13">
        <v>0</v>
      </c>
      <c r="AN14" s="23" t="s">
        <v>152</v>
      </c>
    </row>
    <row r="15" spans="1:40" ht="25.5" x14ac:dyDescent="0.25">
      <c r="A15" s="11" t="s">
        <v>126</v>
      </c>
      <c r="B15" s="12" t="s">
        <v>106</v>
      </c>
      <c r="C15" s="12" t="s">
        <v>127</v>
      </c>
      <c r="D15" s="12" t="s">
        <v>107</v>
      </c>
      <c r="E15" s="12" t="s">
        <v>106</v>
      </c>
      <c r="F15" s="12" t="s">
        <v>106</v>
      </c>
      <c r="G15" s="12"/>
      <c r="H15" s="12"/>
      <c r="I15" s="12"/>
      <c r="J15" s="12"/>
      <c r="K15" s="12"/>
      <c r="L15" s="12"/>
      <c r="M15" s="13">
        <v>0</v>
      </c>
      <c r="N15" s="13">
        <v>10345140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10345140</v>
      </c>
      <c r="AK15" s="14">
        <v>0</v>
      </c>
      <c r="AL15" s="14">
        <v>0</v>
      </c>
      <c r="AM15" s="13">
        <v>0</v>
      </c>
      <c r="AN15" s="23" t="s">
        <v>152</v>
      </c>
    </row>
    <row r="16" spans="1:40" ht="25.5" x14ac:dyDescent="0.25">
      <c r="A16" s="11" t="s">
        <v>128</v>
      </c>
      <c r="B16" s="12" t="s">
        <v>106</v>
      </c>
      <c r="C16" s="12" t="s">
        <v>129</v>
      </c>
      <c r="D16" s="12" t="s">
        <v>107</v>
      </c>
      <c r="E16" s="12" t="s">
        <v>106</v>
      </c>
      <c r="F16" s="12" t="s">
        <v>106</v>
      </c>
      <c r="G16" s="12"/>
      <c r="H16" s="12"/>
      <c r="I16" s="12"/>
      <c r="J16" s="12"/>
      <c r="K16" s="12"/>
      <c r="L16" s="12"/>
      <c r="M16" s="13">
        <v>0</v>
      </c>
      <c r="N16" s="13">
        <v>128388152.95999999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58011136.149999999</v>
      </c>
      <c r="AF16" s="13">
        <v>0</v>
      </c>
      <c r="AG16" s="13">
        <v>0</v>
      </c>
      <c r="AH16" s="13">
        <v>58011136.149999999</v>
      </c>
      <c r="AI16" s="13">
        <v>-58011136.149999999</v>
      </c>
      <c r="AJ16" s="13">
        <v>128388152.95999999</v>
      </c>
      <c r="AK16" s="14">
        <v>0</v>
      </c>
      <c r="AL16" s="14">
        <v>0.45184181571701304</v>
      </c>
      <c r="AM16" s="13">
        <v>0</v>
      </c>
      <c r="AN16" s="23" t="s">
        <v>152</v>
      </c>
    </row>
    <row r="17" spans="1:40" ht="26.25" x14ac:dyDescent="0.25">
      <c r="A17" s="11" t="s">
        <v>130</v>
      </c>
      <c r="B17" s="12" t="s">
        <v>106</v>
      </c>
      <c r="C17" s="12" t="s">
        <v>131</v>
      </c>
      <c r="D17" s="12" t="s">
        <v>107</v>
      </c>
      <c r="E17" s="12" t="s">
        <v>106</v>
      </c>
      <c r="F17" s="12" t="s">
        <v>106</v>
      </c>
      <c r="G17" s="12"/>
      <c r="H17" s="12"/>
      <c r="I17" s="12"/>
      <c r="J17" s="12"/>
      <c r="K17" s="12"/>
      <c r="L17" s="12"/>
      <c r="M17" s="13">
        <v>0</v>
      </c>
      <c r="N17" s="13">
        <v>843019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176145</v>
      </c>
      <c r="AF17" s="13">
        <v>0</v>
      </c>
      <c r="AG17" s="13">
        <v>0</v>
      </c>
      <c r="AH17" s="13">
        <v>176145</v>
      </c>
      <c r="AI17" s="13">
        <v>-176145</v>
      </c>
      <c r="AJ17" s="13">
        <v>843019</v>
      </c>
      <c r="AK17" s="14">
        <v>0</v>
      </c>
      <c r="AL17" s="14">
        <v>0.2089454686074691</v>
      </c>
      <c r="AM17" s="13">
        <v>0</v>
      </c>
      <c r="AN17" s="27" t="s">
        <v>153</v>
      </c>
    </row>
    <row r="18" spans="1:40" ht="26.25" x14ac:dyDescent="0.25">
      <c r="A18" s="11" t="s">
        <v>132</v>
      </c>
      <c r="B18" s="12" t="s">
        <v>106</v>
      </c>
      <c r="C18" s="12" t="s">
        <v>133</v>
      </c>
      <c r="D18" s="12" t="s">
        <v>107</v>
      </c>
      <c r="E18" s="12" t="s">
        <v>106</v>
      </c>
      <c r="F18" s="12" t="s">
        <v>106</v>
      </c>
      <c r="G18" s="12"/>
      <c r="H18" s="12"/>
      <c r="I18" s="12"/>
      <c r="J18" s="12"/>
      <c r="K18" s="12"/>
      <c r="L18" s="12"/>
      <c r="M18" s="13">
        <v>0</v>
      </c>
      <c r="N18" s="13">
        <v>360000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151093.4</v>
      </c>
      <c r="AF18" s="13">
        <v>0</v>
      </c>
      <c r="AG18" s="13">
        <v>0</v>
      </c>
      <c r="AH18" s="13">
        <v>151093.4</v>
      </c>
      <c r="AI18" s="13">
        <v>-151093.4</v>
      </c>
      <c r="AJ18" s="13">
        <v>360000</v>
      </c>
      <c r="AK18" s="14">
        <v>0</v>
      </c>
      <c r="AL18" s="14">
        <v>0.41970388888888888</v>
      </c>
      <c r="AM18" s="13">
        <v>0</v>
      </c>
      <c r="AN18" s="27" t="s">
        <v>153</v>
      </c>
    </row>
    <row r="19" spans="1:40" ht="25.5" x14ac:dyDescent="0.25">
      <c r="A19" s="11" t="s">
        <v>134</v>
      </c>
      <c r="B19" s="12" t="s">
        <v>106</v>
      </c>
      <c r="C19" s="12" t="s">
        <v>135</v>
      </c>
      <c r="D19" s="12" t="s">
        <v>107</v>
      </c>
      <c r="E19" s="12" t="s">
        <v>106</v>
      </c>
      <c r="F19" s="12" t="s">
        <v>106</v>
      </c>
      <c r="G19" s="12"/>
      <c r="H19" s="12"/>
      <c r="I19" s="12"/>
      <c r="J19" s="12"/>
      <c r="K19" s="12"/>
      <c r="L19" s="12"/>
      <c r="M19" s="13">
        <v>0</v>
      </c>
      <c r="N19" s="13">
        <v>28078839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15966442.09</v>
      </c>
      <c r="AF19" s="13">
        <v>0</v>
      </c>
      <c r="AG19" s="13">
        <v>0</v>
      </c>
      <c r="AH19" s="13">
        <v>15966442.09</v>
      </c>
      <c r="AI19" s="13">
        <v>-15966442.09</v>
      </c>
      <c r="AJ19" s="13">
        <v>28078839</v>
      </c>
      <c r="AK19" s="14">
        <v>0</v>
      </c>
      <c r="AL19" s="14">
        <v>0.54803769904817556</v>
      </c>
      <c r="AM19" s="13">
        <v>0</v>
      </c>
      <c r="AN19" s="23" t="s">
        <v>152</v>
      </c>
    </row>
    <row r="20" spans="1:40" ht="25.5" x14ac:dyDescent="0.25">
      <c r="A20" s="11" t="s">
        <v>136</v>
      </c>
      <c r="B20" s="12" t="s">
        <v>106</v>
      </c>
      <c r="C20" s="12" t="s">
        <v>137</v>
      </c>
      <c r="D20" s="12" t="s">
        <v>107</v>
      </c>
      <c r="E20" s="12" t="s">
        <v>106</v>
      </c>
      <c r="F20" s="12" t="s">
        <v>106</v>
      </c>
      <c r="G20" s="12"/>
      <c r="H20" s="12"/>
      <c r="I20" s="12"/>
      <c r="J20" s="12"/>
      <c r="K20" s="12"/>
      <c r="L20" s="12"/>
      <c r="M20" s="13">
        <v>0</v>
      </c>
      <c r="N20" s="13">
        <v>12724611.08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7528460.7800000003</v>
      </c>
      <c r="AF20" s="13">
        <v>0</v>
      </c>
      <c r="AG20" s="13">
        <v>0</v>
      </c>
      <c r="AH20" s="13">
        <v>7528460.7800000003</v>
      </c>
      <c r="AI20" s="13">
        <v>-7528460.7800000003</v>
      </c>
      <c r="AJ20" s="13">
        <v>12724611.08</v>
      </c>
      <c r="AK20" s="14">
        <v>0</v>
      </c>
      <c r="AL20" s="14">
        <v>0.59164564894505212</v>
      </c>
      <c r="AM20" s="13">
        <v>0</v>
      </c>
      <c r="AN20" s="23" t="s">
        <v>152</v>
      </c>
    </row>
    <row r="21" spans="1:40" x14ac:dyDescent="0.25">
      <c r="A21" s="11" t="s">
        <v>138</v>
      </c>
      <c r="B21" s="12" t="s">
        <v>106</v>
      </c>
      <c r="C21" s="12" t="s">
        <v>139</v>
      </c>
      <c r="D21" s="12" t="s">
        <v>107</v>
      </c>
      <c r="E21" s="12" t="s">
        <v>106</v>
      </c>
      <c r="F21" s="12" t="s">
        <v>106</v>
      </c>
      <c r="G21" s="12"/>
      <c r="H21" s="12"/>
      <c r="I21" s="12"/>
      <c r="J21" s="12"/>
      <c r="K21" s="12"/>
      <c r="L21" s="12"/>
      <c r="M21" s="13">
        <v>0</v>
      </c>
      <c r="N21" s="13">
        <v>29519180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19417853.129999999</v>
      </c>
      <c r="AF21" s="13">
        <v>0</v>
      </c>
      <c r="AG21" s="13">
        <v>0</v>
      </c>
      <c r="AH21" s="13">
        <v>19417853.129999999</v>
      </c>
      <c r="AI21" s="13">
        <v>-19417853.129999999</v>
      </c>
      <c r="AJ21" s="13">
        <v>29519180</v>
      </c>
      <c r="AK21" s="14">
        <v>0</v>
      </c>
      <c r="AL21" s="14">
        <v>0.65780462499297065</v>
      </c>
      <c r="AM21" s="13">
        <v>0</v>
      </c>
      <c r="AN21" s="23" t="s">
        <v>151</v>
      </c>
    </row>
    <row r="22" spans="1:40" x14ac:dyDescent="0.25">
      <c r="A22" s="11" t="s">
        <v>140</v>
      </c>
      <c r="B22" s="12" t="s">
        <v>106</v>
      </c>
      <c r="C22" s="12" t="s">
        <v>141</v>
      </c>
      <c r="D22" s="12" t="s">
        <v>107</v>
      </c>
      <c r="E22" s="12" t="s">
        <v>106</v>
      </c>
      <c r="F22" s="12" t="s">
        <v>106</v>
      </c>
      <c r="G22" s="12"/>
      <c r="H22" s="12"/>
      <c r="I22" s="12"/>
      <c r="J22" s="12"/>
      <c r="K22" s="12"/>
      <c r="L22" s="12"/>
      <c r="M22" s="13">
        <v>0</v>
      </c>
      <c r="N22" s="13">
        <v>6942673.4100000001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4480719.4000000004</v>
      </c>
      <c r="AF22" s="13">
        <v>0</v>
      </c>
      <c r="AG22" s="13">
        <v>0</v>
      </c>
      <c r="AH22" s="13">
        <v>4480719.4000000004</v>
      </c>
      <c r="AI22" s="13">
        <v>-4480719.4000000004</v>
      </c>
      <c r="AJ22" s="13">
        <v>6942673.4100000001</v>
      </c>
      <c r="AK22" s="14">
        <v>0</v>
      </c>
      <c r="AL22" s="14">
        <v>0.6453881862779427</v>
      </c>
      <c r="AM22" s="13">
        <v>0</v>
      </c>
      <c r="AN22" s="23" t="s">
        <v>151</v>
      </c>
    </row>
    <row r="23" spans="1:40" x14ac:dyDescent="0.25">
      <c r="A23" s="11" t="s">
        <v>142</v>
      </c>
      <c r="B23" s="12" t="s">
        <v>106</v>
      </c>
      <c r="C23" s="12" t="s">
        <v>143</v>
      </c>
      <c r="D23" s="12" t="s">
        <v>107</v>
      </c>
      <c r="E23" s="12" t="s">
        <v>106</v>
      </c>
      <c r="F23" s="12" t="s">
        <v>106</v>
      </c>
      <c r="G23" s="12"/>
      <c r="H23" s="12"/>
      <c r="I23" s="12"/>
      <c r="J23" s="12"/>
      <c r="K23" s="12"/>
      <c r="L23" s="12"/>
      <c r="M23" s="13">
        <v>0</v>
      </c>
      <c r="N23" s="13">
        <v>96942311.189999998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61418852.189999998</v>
      </c>
      <c r="AF23" s="13">
        <v>0</v>
      </c>
      <c r="AG23" s="13">
        <v>0</v>
      </c>
      <c r="AH23" s="13">
        <v>61418852.189999998</v>
      </c>
      <c r="AI23" s="13">
        <v>-61418852.189999998</v>
      </c>
      <c r="AJ23" s="13">
        <v>96942311.189999998</v>
      </c>
      <c r="AK23" s="14">
        <v>0</v>
      </c>
      <c r="AL23" s="14">
        <v>0.63356084083474595</v>
      </c>
      <c r="AM23" s="13">
        <v>0</v>
      </c>
      <c r="AN23" s="23" t="s">
        <v>151</v>
      </c>
    </row>
    <row r="24" spans="1:40" ht="12.75" customHeight="1" x14ac:dyDescent="0.25">
      <c r="A24" s="15" t="s">
        <v>144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7">
        <v>0</v>
      </c>
      <c r="N24" s="17">
        <v>1038122735.0599999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722449380.95000005</v>
      </c>
      <c r="AF24" s="17">
        <v>0</v>
      </c>
      <c r="AG24" s="17">
        <v>0</v>
      </c>
      <c r="AH24" s="17">
        <v>767949380.95000005</v>
      </c>
      <c r="AI24" s="17">
        <v>-767949380.95000005</v>
      </c>
      <c r="AJ24" s="17">
        <v>1038122735.0599999</v>
      </c>
      <c r="AK24" s="18">
        <v>0</v>
      </c>
      <c r="AL24" s="18">
        <v>0.73899714653303283</v>
      </c>
      <c r="AM24" s="17">
        <v>0</v>
      </c>
      <c r="AN24" s="24"/>
    </row>
    <row r="25" spans="1:40" x14ac:dyDescent="0.25">
      <c r="AN25" s="25"/>
    </row>
    <row r="26" spans="1:40" x14ac:dyDescent="0.25">
      <c r="AN26" s="25"/>
    </row>
    <row r="27" spans="1:40" x14ac:dyDescent="0.25">
      <c r="AN27" s="25"/>
    </row>
    <row r="28" spans="1:40" x14ac:dyDescent="0.25">
      <c r="AN28" s="25"/>
    </row>
  </sheetData>
  <mergeCells count="41">
    <mergeCell ref="A1:AN1"/>
    <mergeCell ref="A2:AN2"/>
    <mergeCell ref="AN4:AN5"/>
    <mergeCell ref="AL4:AL5"/>
    <mergeCell ref="AM4:AM5"/>
    <mergeCell ref="A24:L24"/>
    <mergeCell ref="A3:AN3"/>
    <mergeCell ref="AE4:AE5"/>
    <mergeCell ref="AF4:AF5"/>
    <mergeCell ref="AG4:AG5"/>
    <mergeCell ref="AI4:AI5"/>
    <mergeCell ref="AJ4:AJ5"/>
    <mergeCell ref="AK4:AK5"/>
    <mergeCell ref="W4:W5"/>
    <mergeCell ref="Y4:Y5"/>
    <mergeCell ref="Z4:Z5"/>
    <mergeCell ref="AA4:AA5"/>
    <mergeCell ref="AB4:AB5"/>
    <mergeCell ref="AC4:AC5"/>
    <mergeCell ref="R4:R5"/>
    <mergeCell ref="S4:S5"/>
    <mergeCell ref="T4:T5"/>
    <mergeCell ref="U4:U5"/>
    <mergeCell ref="V4:V5"/>
    <mergeCell ref="L4:L5"/>
    <mergeCell ref="M4:M5"/>
    <mergeCell ref="N4:N5"/>
    <mergeCell ref="O4:O5"/>
    <mergeCell ref="P4:P5"/>
    <mergeCell ref="Q4:Q5"/>
    <mergeCell ref="F4:F5"/>
    <mergeCell ref="G4:G5"/>
    <mergeCell ref="H4:H5"/>
    <mergeCell ref="I4:I5"/>
    <mergeCell ref="J4:J5"/>
    <mergeCell ref="K4:K5"/>
    <mergeCell ref="A4:A5"/>
    <mergeCell ref="B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09.2022&lt;/string&gt;&#10;  &lt;/DateInfo&gt;&#10;  &lt;Code&gt;SQUERY_INFO_ISP_INC&lt;/Code&gt;&#10;  &lt;ObjectCode&gt;SQUERY_INFO_ISP_INC&lt;/ObjectCode&gt;&#10;  &lt;DocName&gt;Вариант (новый от 01.12.2014 10_36_05)(Аналитический отчет по исполнению доходов с произвольной группировкой)&lt;/DocName&gt;&#10;  &lt;VariantName&gt;Вариант (новый от 01.12.2014 10:36:05)&lt;/VariantName&gt;&#10;  &lt;VariantLink&gt;280409468&lt;/VariantLink&gt;&#10;  &lt;SvodReportLink xsi:nil=&quot;true&quot; /&gt;&#10;  &lt;ReportLink&gt;2249830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2E10D4F-5549-4073-9B3B-8A5469F164A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Доходы</vt:lpstr>
      <vt:lpstr>Расходы</vt:lpstr>
      <vt:lpstr>Доходы!Заголовки_для_печати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BUDGET-GEV\Lushikova_EV</dc:creator>
  <cp:lastModifiedBy>Жвакина</cp:lastModifiedBy>
  <cp:lastPrinted>2022-10-07T10:40:36Z</cp:lastPrinted>
  <dcterms:created xsi:type="dcterms:W3CDTF">2022-10-07T09:30:22Z</dcterms:created>
  <dcterms:modified xsi:type="dcterms:W3CDTF">2022-10-20T10:25:08Z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01.12.2014 10_36_05)(Аналитический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Вариант (новый от 01.12.2014 10_36_05)(2).xlsx</vt:lpwstr>
  </property>
  <property fmtid="{D5CDD505-2E9C-101B-9397-08002B2CF9AE}" pid="4" name="Версия клиента">
    <vt:lpwstr>22.1.9.8230 (.NET 4.7.2)</vt:lpwstr>
  </property>
  <property fmtid="{D5CDD505-2E9C-101B-9397-08002B2CF9AE}" pid="5" name="Версия базы">
    <vt:lpwstr>22.1.1280.810401598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ric-bud-sql.udmr.gosdom\budget</vt:lpwstr>
  </property>
  <property fmtid="{D5CDD505-2E9C-101B-9397-08002B2CF9AE}" pid="8" name="База">
    <vt:lpwstr>ufk2022</vt:lpwstr>
  </property>
  <property fmtid="{D5CDD505-2E9C-101B-9397-08002B2CF9AE}" pid="9" name="Пользователь">
    <vt:lpwstr>лущикова_17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